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320300保育課\010-保育課担当別フォルダ\030-法人担当\04 認可外\多様な集団活動事業の利用支援事業\01_実施要綱・様式・制定の経過等\01_様式（最新）・別ブック\多様なHP用\"/>
    </mc:Choice>
  </mc:AlternateContent>
  <xr:revisionPtr revIDLastSave="0" documentId="13_ncr:1_{012C502C-E355-4A81-AB63-8376E4A7F439}" xr6:coauthVersionLast="47" xr6:coauthVersionMax="47" xr10:uidLastSave="{00000000-0000-0000-0000-000000000000}"/>
  <bookViews>
    <workbookView xWindow="-108" yWindow="-108" windowWidth="23256" windowHeight="12456" xr2:uid="{105C3F61-0C03-4734-947A-B7075539A3FF}"/>
  </bookViews>
  <sheets>
    <sheet name="第１号様式" sheetId="1" r:id="rId1"/>
    <sheet name="第１号様式 (記載例)" sheetId="2" r:id="rId2"/>
  </sheets>
  <externalReferences>
    <externalReference r:id="rId3"/>
  </externalReferences>
  <definedNames>
    <definedName name="_xlnm.Print_Area" localSheetId="0">第１号様式!$A$1:$AB$183</definedName>
    <definedName name="_xlnm.Print_Area" localSheetId="1">'第１号様式 (記載例)'!$A$1:$AB$183</definedName>
    <definedName name="あ">#REF!</definedName>
    <definedName name="時">[1]定義!$B$3:$B$25</definedName>
    <definedName name="西暦">[1]定義!$A$3:$A$40</definedName>
    <definedName name="年度">[1]定義!$D$3:$D$40</definedName>
    <definedName name="分">[1]定義!$C$3:$C$62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1" i="2" l="1"/>
  <c r="V130" i="2"/>
  <c r="P126" i="2"/>
  <c r="L119" i="2" s="1"/>
  <c r="M126" i="2"/>
  <c r="F119" i="2" s="1"/>
  <c r="S125" i="2"/>
  <c r="S124" i="2"/>
  <c r="S123" i="2"/>
  <c r="S126" i="2" s="1"/>
  <c r="R119" i="2" s="1"/>
  <c r="Q116" i="2"/>
  <c r="N116" i="2"/>
  <c r="F106" i="2" s="1"/>
  <c r="K116" i="2"/>
  <c r="F105" i="2" s="1"/>
  <c r="W115" i="2"/>
  <c r="T115" i="2"/>
  <c r="W114" i="2"/>
  <c r="T114" i="2"/>
  <c r="D114" i="2"/>
  <c r="W113" i="2"/>
  <c r="T113" i="2"/>
  <c r="D113" i="2"/>
  <c r="W112" i="2"/>
  <c r="T112" i="2"/>
  <c r="D112" i="2"/>
  <c r="W111" i="2"/>
  <c r="W116" i="2" s="1"/>
  <c r="O107" i="2" s="1"/>
  <c r="T111" i="2"/>
  <c r="T116" i="2" s="1"/>
  <c r="F107" i="2" s="1"/>
  <c r="D111" i="2"/>
  <c r="O106" i="2"/>
  <c r="K88" i="2"/>
  <c r="S86" i="2"/>
  <c r="K86" i="2"/>
  <c r="S85" i="2"/>
  <c r="K85" i="2"/>
  <c r="S84" i="2"/>
  <c r="K84" i="2"/>
  <c r="S83" i="2"/>
  <c r="K83" i="2"/>
  <c r="S82" i="2"/>
  <c r="K82" i="2"/>
  <c r="S81" i="2"/>
  <c r="K81" i="2"/>
  <c r="S80" i="2"/>
  <c r="K80" i="2"/>
  <c r="S79" i="2"/>
  <c r="K79" i="2"/>
  <c r="S77" i="2"/>
  <c r="K77" i="2"/>
  <c r="S76" i="2"/>
  <c r="K76" i="2"/>
  <c r="S75" i="2"/>
  <c r="K75" i="2"/>
  <c r="S74" i="2"/>
  <c r="K74" i="2"/>
  <c r="T62" i="2"/>
  <c r="R62" i="2"/>
  <c r="P62" i="2"/>
  <c r="N62" i="2"/>
  <c r="V62" i="2" s="1"/>
  <c r="V61" i="2"/>
  <c r="V60" i="2"/>
  <c r="V59" i="2"/>
  <c r="V58" i="2"/>
  <c r="T57" i="2"/>
  <c r="R57" i="2"/>
  <c r="P57" i="2"/>
  <c r="N57" i="2"/>
  <c r="V57" i="2" s="1"/>
  <c r="Y62" i="2" s="1"/>
  <c r="V56" i="2"/>
  <c r="V55" i="2"/>
  <c r="V54" i="2"/>
  <c r="V53" i="2"/>
  <c r="V52" i="2"/>
  <c r="V131" i="1"/>
  <c r="V130" i="1"/>
  <c r="P126" i="1"/>
  <c r="M126" i="1"/>
  <c r="S125" i="1"/>
  <c r="S124" i="1"/>
  <c r="S123" i="1"/>
  <c r="S126" i="1" s="1"/>
  <c r="R119" i="1" s="1"/>
  <c r="L119" i="1"/>
  <c r="F119" i="1"/>
  <c r="T116" i="1"/>
  <c r="F107" i="1" s="1"/>
  <c r="Q116" i="1"/>
  <c r="N116" i="1"/>
  <c r="K116" i="1"/>
  <c r="W115" i="1"/>
  <c r="T115" i="1"/>
  <c r="W114" i="1"/>
  <c r="T114" i="1"/>
  <c r="D114" i="1"/>
  <c r="W113" i="1"/>
  <c r="T113" i="1"/>
  <c r="D113" i="1"/>
  <c r="W112" i="1"/>
  <c r="T112" i="1"/>
  <c r="D112" i="1"/>
  <c r="W111" i="1"/>
  <c r="T111" i="1"/>
  <c r="D111" i="1"/>
  <c r="O106" i="1"/>
  <c r="F106" i="1"/>
  <c r="F105" i="1"/>
  <c r="K88" i="1"/>
  <c r="T62" i="1"/>
  <c r="R62" i="1"/>
  <c r="P62" i="1"/>
  <c r="N62" i="1"/>
  <c r="V62" i="1" s="1"/>
  <c r="V61" i="1"/>
  <c r="V60" i="1"/>
  <c r="V59" i="1"/>
  <c r="V58" i="1"/>
  <c r="T57" i="1"/>
  <c r="R57" i="1"/>
  <c r="V57" i="1" s="1"/>
  <c r="P57" i="1"/>
  <c r="N57" i="1"/>
  <c r="V56" i="1"/>
  <c r="V55" i="1"/>
  <c r="V54" i="1"/>
  <c r="V53" i="1"/>
  <c r="V52" i="1"/>
  <c r="W116" i="1" l="1"/>
  <c r="O107" i="1" s="1"/>
  <c r="Y62" i="1"/>
</calcChain>
</file>

<file path=xl/sharedStrings.xml><?xml version="1.0" encoding="utf-8"?>
<sst xmlns="http://schemas.openxmlformats.org/spreadsheetml/2006/main" count="790" uniqueCount="230">
  <si>
    <t>第１号様式（第３条関係）</t>
    <rPh sb="9" eb="11">
      <t>カンケイ</t>
    </rPh>
    <phoneticPr fontId="2"/>
  </si>
  <si>
    <t>年</t>
    <rPh sb="0" eb="1">
      <t>ネン</t>
    </rPh>
    <phoneticPr fontId="2"/>
  </si>
  <si>
    <t>月</t>
    <rPh sb="0" eb="1">
      <t>ツキ</t>
    </rPh>
    <phoneticPr fontId="2"/>
  </si>
  <si>
    <t>日</t>
    <rPh sb="0" eb="1">
      <t>ヒ</t>
    </rPh>
    <phoneticPr fontId="2"/>
  </si>
  <si>
    <t>※青色のセル（着色されたセル）は自動計算されますので、入力には及びません。</t>
    <rPh sb="1" eb="2">
      <t>アオ</t>
    </rPh>
    <rPh sb="2" eb="3">
      <t>イロ</t>
    </rPh>
    <rPh sb="7" eb="9">
      <t>チャクショク</t>
    </rPh>
    <rPh sb="16" eb="18">
      <t>ジドウ</t>
    </rPh>
    <rPh sb="18" eb="20">
      <t>ケイサン</t>
    </rPh>
    <rPh sb="27" eb="29">
      <t>ニュウリョク</t>
    </rPh>
    <rPh sb="31" eb="32">
      <t>オヨ</t>
    </rPh>
    <phoneticPr fontId="2"/>
  </si>
  <si>
    <t>多様な集団活動事業の利用支援事業 対象施設等基準適合審査申請書</t>
    <phoneticPr fontId="2"/>
  </si>
  <si>
    <t>（宛先）藤沢市長</t>
    <rPh sb="7" eb="8">
      <t>チョウ</t>
    </rPh>
    <phoneticPr fontId="2"/>
  </si>
  <si>
    <t>申請者所在地</t>
    <phoneticPr fontId="2"/>
  </si>
  <si>
    <t>氏名(又は名称)</t>
    <rPh sb="0" eb="2">
      <t>シメイ</t>
    </rPh>
    <rPh sb="3" eb="4">
      <t>マタ</t>
    </rPh>
    <rPh sb="5" eb="7">
      <t>メイショウ</t>
    </rPh>
    <phoneticPr fontId="2"/>
  </si>
  <si>
    <t>代表者氏名</t>
    <phoneticPr fontId="2"/>
  </si>
  <si>
    <t>　多様な集団活動事業の利用支援事業実施要綱第３条の規定に基づき対象施設等の基準適合審査を受けたいので、以下のとおり関係書類を添えて申請します。</t>
    <phoneticPr fontId="2"/>
  </si>
  <si>
    <t>１　設置者・施設等</t>
    <phoneticPr fontId="2"/>
  </si>
  <si>
    <t>□</t>
  </si>
  <si>
    <t>法人</t>
    <rPh sb="0" eb="2">
      <t>ホウジン</t>
    </rPh>
    <phoneticPr fontId="2"/>
  </si>
  <si>
    <t>設置主体</t>
    <rPh sb="0" eb="2">
      <t>セッチ</t>
    </rPh>
    <rPh sb="2" eb="4">
      <t>シュタイ</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</si>
  <si>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</si>
  <si>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</si>
  <si>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</si>
  <si>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</si>
  <si>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4">
      <t>カブシキガイシャ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</si>
  <si>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</si>
  <si>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</si>
  <si>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</si>
  <si>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個人</t>
    <rPh sb="0" eb="2">
      <t>コジン</t>
    </rPh>
    <phoneticPr fontId="2"/>
  </si>
  <si>
    <t>任意団体</t>
    <rPh sb="0" eb="2">
      <t>ニンイ</t>
    </rPh>
    <rPh sb="2" eb="4">
      <t>ダンタイ</t>
    </rPh>
    <phoneticPr fontId="2"/>
  </si>
  <si>
    <t>設置者名</t>
    <rPh sb="0" eb="2">
      <t>セッチ</t>
    </rPh>
    <rPh sb="2" eb="3">
      <t>シャ</t>
    </rPh>
    <rPh sb="3" eb="4">
      <t>メイ</t>
    </rPh>
    <phoneticPr fontId="2"/>
  </si>
  <si>
    <t>〒</t>
    <phoneticPr fontId="2"/>
  </si>
  <si>
    <t>設置者の所在地等</t>
    <rPh sb="0" eb="3">
      <t>セッチシャ</t>
    </rPh>
    <rPh sb="4" eb="7">
      <t>ショザイチ</t>
    </rPh>
    <rPh sb="7" eb="8">
      <t>トウ</t>
    </rPh>
    <phoneticPr fontId="2"/>
  </si>
  <si>
    <t>Tel:</t>
    <phoneticPr fontId="2"/>
  </si>
  <si>
    <t>Mail:</t>
    <phoneticPr fontId="2"/>
  </si>
  <si>
    <t>代表者名</t>
    <phoneticPr fontId="2"/>
  </si>
  <si>
    <t>氏名:</t>
    <rPh sb="0" eb="2">
      <t>シメイ</t>
    </rPh>
    <phoneticPr fontId="2"/>
  </si>
  <si>
    <t>役職:</t>
    <rPh sb="0" eb="2">
      <t>ヤクショク</t>
    </rPh>
    <phoneticPr fontId="2"/>
  </si>
  <si>
    <t>児童福祉法第59 条の２第１項の規定による届出対象施設</t>
    <phoneticPr fontId="2"/>
  </si>
  <si>
    <t>施設等の種類</t>
    <rPh sb="0" eb="2">
      <t>シセツ</t>
    </rPh>
    <rPh sb="2" eb="3">
      <t>トウ</t>
    </rPh>
    <rPh sb="4" eb="6">
      <t>シュルイ</t>
    </rPh>
    <phoneticPr fontId="2"/>
  </si>
  <si>
    <t>（認可外保育施設指導監督基準を満たす旨の証明書の交付の有無</t>
    <phoneticPr fontId="2"/>
  </si>
  <si>
    <t>有</t>
    <rPh sb="0" eb="1">
      <t>ア</t>
    </rPh>
    <phoneticPr fontId="2"/>
  </si>
  <si>
    <t>無</t>
    <rPh sb="0" eb="1">
      <t>ナ</t>
    </rPh>
    <phoneticPr fontId="2"/>
  </si>
  <si>
    <t>）</t>
    <phoneticPr fontId="2"/>
  </si>
  <si>
    <t>（企業主導型保育事業による運営費助成（予定）の有無</t>
    <phoneticPr fontId="2"/>
  </si>
  <si>
    <t>上記以外の施設等</t>
    <rPh sb="0" eb="2">
      <t>ジョウキ</t>
    </rPh>
    <rPh sb="2" eb="4">
      <t>イガイ</t>
    </rPh>
    <rPh sb="5" eb="7">
      <t>シセツ</t>
    </rPh>
    <rPh sb="7" eb="8">
      <t>トウ</t>
    </rPh>
    <phoneticPr fontId="2"/>
  </si>
  <si>
    <t>施設等の名称</t>
    <rPh sb="0" eb="2">
      <t>シセツ</t>
    </rPh>
    <rPh sb="2" eb="3">
      <t>トウ</t>
    </rPh>
    <rPh sb="4" eb="6">
      <t>メイショウ</t>
    </rPh>
    <phoneticPr fontId="2"/>
  </si>
  <si>
    <t>施設等の所在地等</t>
    <rPh sb="0" eb="2">
      <t>シセツ</t>
    </rPh>
    <rPh sb="2" eb="3">
      <t>トウ</t>
    </rPh>
    <rPh sb="4" eb="7">
      <t>ショザイチ</t>
    </rPh>
    <rPh sb="7" eb="8">
      <t>トウ</t>
    </rPh>
    <phoneticPr fontId="2"/>
  </si>
  <si>
    <t>施設等の管理者名</t>
    <rPh sb="4" eb="7">
      <t>カンリシャ</t>
    </rPh>
    <rPh sb="7" eb="8">
      <t>メイ</t>
    </rPh>
    <phoneticPr fontId="2"/>
  </si>
  <si>
    <t>事業開始年月日</t>
    <rPh sb="0" eb="2">
      <t>ジギョウ</t>
    </rPh>
    <rPh sb="2" eb="4">
      <t>カイシ</t>
    </rPh>
    <rPh sb="4" eb="7">
      <t>ネンガッピ</t>
    </rPh>
    <phoneticPr fontId="2"/>
  </si>
  <si>
    <t>２　運営に関する事項</t>
    <phoneticPr fontId="2"/>
  </si>
  <si>
    <t>（１）開園（開校）曜日・時間（実施している全ての曜日に記入）※</t>
    <phoneticPr fontId="2"/>
  </si>
  <si>
    <t>曜日</t>
    <rPh sb="0" eb="2">
      <t>ヨウビ</t>
    </rPh>
    <phoneticPr fontId="2"/>
  </si>
  <si>
    <t>月</t>
    <rPh sb="0" eb="1">
      <t>ゲツ</t>
    </rPh>
    <phoneticPr fontId="2"/>
  </si>
  <si>
    <t>火</t>
  </si>
  <si>
    <t>水</t>
  </si>
  <si>
    <t>木</t>
  </si>
  <si>
    <t>金</t>
  </si>
  <si>
    <t>土</t>
  </si>
  <si>
    <t>日</t>
  </si>
  <si>
    <t>開始時間</t>
    <rPh sb="0" eb="2">
      <t>カイシ</t>
    </rPh>
    <rPh sb="2" eb="4">
      <t>ジカン</t>
    </rPh>
    <phoneticPr fontId="2"/>
  </si>
  <si>
    <t>：</t>
    <phoneticPr fontId="2"/>
  </si>
  <si>
    <t>～</t>
    <phoneticPr fontId="2"/>
  </si>
  <si>
    <t>終了時間</t>
    <rPh sb="0" eb="2">
      <t>シュウリョウ</t>
    </rPh>
    <rPh sb="2" eb="4">
      <t>ジカン</t>
    </rPh>
    <phoneticPr fontId="2"/>
  </si>
  <si>
    <t>※　延長保育等の時間は含めず、全ての利用幼児を対象とした標準的な開所時間を記載すること。</t>
    <rPh sb="2" eb="4">
      <t>エンチョウ</t>
    </rPh>
    <rPh sb="4" eb="7">
      <t>ホイクナド</t>
    </rPh>
    <rPh sb="8" eb="10">
      <t>ジカン</t>
    </rPh>
    <rPh sb="11" eb="12">
      <t>フク</t>
    </rPh>
    <rPh sb="28" eb="30">
      <t>ヒョウジュン</t>
    </rPh>
    <rPh sb="30" eb="31">
      <t>テキ</t>
    </rPh>
    <rPh sb="32" eb="34">
      <t>カイショ</t>
    </rPh>
    <rPh sb="34" eb="36">
      <t>ジカン</t>
    </rPh>
    <rPh sb="37" eb="39">
      <t>キサイ</t>
    </rPh>
    <phoneticPr fontId="2"/>
  </si>
  <si>
    <t>（２）開園（開校）期間</t>
    <phoneticPr fontId="2"/>
  </si>
  <si>
    <t>週／年間※</t>
    <phoneticPr fontId="2"/>
  </si>
  <si>
    <t>※　年間開所日数５日＝開所週数１週とし、年間開所日数÷５＝年間開所週数として算出すること。</t>
    <rPh sb="2" eb="4">
      <t>ネンカン</t>
    </rPh>
    <rPh sb="4" eb="6">
      <t>カイショ</t>
    </rPh>
    <rPh sb="38" eb="40">
      <t>サンシュツ</t>
    </rPh>
    <phoneticPr fontId="2"/>
  </si>
  <si>
    <t>（３）利用定員と現員（</t>
    <phoneticPr fontId="2"/>
  </si>
  <si>
    <t>年５月１日現在）</t>
    <phoneticPr fontId="2"/>
  </si>
  <si>
    <t>（※１）</t>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</si>
  <si>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</si>
  <si>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</si>
  <si>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</si>
  <si>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</si>
  <si>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</si>
  <si>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</si>
  <si>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６歳児</t>
    <rPh sb="1" eb="2">
      <t>サイ</t>
    </rPh>
    <rPh sb="2" eb="3">
      <t>ジ</t>
    </rPh>
    <phoneticPr fontId="2"/>
  </si>
  <si>
    <t>合計</t>
    <rPh sb="0" eb="2">
      <t>ゴウケイ</t>
    </rPh>
    <phoneticPr fontId="2"/>
  </si>
  <si>
    <t>（※３）</t>
    <phoneticPr fontId="2"/>
  </si>
  <si>
    <t>（就学前）</t>
    <rPh sb="1" eb="3">
      <t>シュウガク</t>
    </rPh>
    <rPh sb="3" eb="4">
      <t>マエ</t>
    </rPh>
    <phoneticPr fontId="2"/>
  </si>
  <si>
    <t>定員（※２）</t>
    <rPh sb="0" eb="2">
      <t>テイイン</t>
    </rPh>
    <phoneticPr fontId="2"/>
  </si>
  <si>
    <t>現員</t>
    <rPh sb="0" eb="2">
      <t>ゲンイン</t>
    </rPh>
    <phoneticPr fontId="2"/>
  </si>
  <si>
    <t>藤沢市</t>
    <rPh sb="2" eb="3">
      <t>シ</t>
    </rPh>
    <phoneticPr fontId="2"/>
  </si>
  <si>
    <t>現員　計（A）</t>
    <rPh sb="0" eb="2">
      <t>ゲンイン</t>
    </rPh>
    <rPh sb="3" eb="4">
      <t>ケイ</t>
    </rPh>
    <phoneticPr fontId="2"/>
  </si>
  <si>
    <t>現員のうち
無償化対象</t>
    <rPh sb="0" eb="2">
      <t>ゲンイン</t>
    </rPh>
    <rPh sb="6" eb="9">
      <t>ムショウカ</t>
    </rPh>
    <rPh sb="9" eb="11">
      <t>タイショウ</t>
    </rPh>
    <phoneticPr fontId="2"/>
  </si>
  <si>
    <t>(Ａ)に対する
(Ｂ)の割合</t>
    <phoneticPr fontId="2"/>
  </si>
  <si>
    <t>Ｂ/Ａ</t>
    <phoneticPr fontId="2"/>
  </si>
  <si>
    <t>無償化対象（※４）計（B）</t>
    <rPh sb="0" eb="3">
      <t>ムショウカ</t>
    </rPh>
    <rPh sb="3" eb="5">
      <t>タイショウ</t>
    </rPh>
    <phoneticPr fontId="2"/>
  </si>
  <si>
    <t>※１　申請日が属する年度の前年度５月１日時点の数値とすること。（(5)職員の配置も同じ。）</t>
    <phoneticPr fontId="2"/>
  </si>
  <si>
    <t xml:space="preserve">　３歳以上の現員（概ね、１日４時間以上８時間未満、週５日以上、年間39週以上利用する幼児のみ) </t>
    <phoneticPr fontId="2"/>
  </si>
  <si>
    <t>　については、第１号様式付表で内訳を提出。</t>
    <rPh sb="7" eb="8">
      <t>ダイ</t>
    </rPh>
    <rPh sb="9" eb="12">
      <t>ゴウヨウシキ</t>
    </rPh>
    <phoneticPr fontId="2"/>
  </si>
  <si>
    <t>※２　定員について特に定めが無い場合、施設・設備や職員配置を考慮して同時に利用可能な人数を記入。</t>
    <phoneticPr fontId="2"/>
  </si>
  <si>
    <t>※３　満３歳児の定員・現員数は、「３歳児」欄に記入。</t>
    <phoneticPr fontId="2"/>
  </si>
  <si>
    <t>※４　３歳以上の現員のうち、子育てのための施設等利用給付を受給している子どもの人数を記載。</t>
    <phoneticPr fontId="2"/>
  </si>
  <si>
    <t>（４）利用料金等（当該年度及び過去３カ年分）</t>
    <rPh sb="9" eb="13">
      <t>トウガイネンド</t>
    </rPh>
    <rPh sb="13" eb="14">
      <t>オヨ</t>
    </rPh>
    <rPh sb="15" eb="17">
      <t>カコ</t>
    </rPh>
    <rPh sb="19" eb="20">
      <t>ネン</t>
    </rPh>
    <rPh sb="20" eb="21">
      <t>ブン</t>
    </rPh>
    <phoneticPr fontId="2"/>
  </si>
  <si>
    <t>年度</t>
    <rPh sb="0" eb="2">
      <t>ネンド</t>
    </rPh>
    <phoneticPr fontId="2"/>
  </si>
  <si>
    <t>利用料（保育料）※</t>
    <phoneticPr fontId="2"/>
  </si>
  <si>
    <t>年額</t>
    <rPh sb="0" eb="2">
      <t>ネンガク</t>
    </rPh>
    <phoneticPr fontId="2"/>
  </si>
  <si>
    <t>月額</t>
    <rPh sb="0" eb="2">
      <t>ゲツガク</t>
    </rPh>
    <phoneticPr fontId="2"/>
  </si>
  <si>
    <t>半期</t>
    <rPh sb="0" eb="2">
      <t>ハンキ</t>
    </rPh>
    <phoneticPr fontId="2"/>
  </si>
  <si>
    <t>その他</t>
    <rPh sb="2" eb="3">
      <t>タ</t>
    </rPh>
    <phoneticPr fontId="2"/>
  </si>
  <si>
    <t>３歳児</t>
    <rPh sb="1" eb="3">
      <t>サイジ</t>
    </rPh>
    <phoneticPr fontId="2"/>
  </si>
  <si>
    <t>４歳児</t>
    <rPh sb="1" eb="3">
      <t>サイジ</t>
    </rPh>
    <phoneticPr fontId="2"/>
  </si>
  <si>
    <t>５歳児</t>
    <rPh sb="1" eb="3">
      <t>サイジ</t>
    </rPh>
    <phoneticPr fontId="2"/>
  </si>
  <si>
    <t>総額</t>
    <rPh sb="0" eb="2">
      <t>ソウガク</t>
    </rPh>
    <phoneticPr fontId="2"/>
  </si>
  <si>
    <t>入園料</t>
    <rPh sb="0" eb="3">
      <t>ニュウエンリョウ</t>
    </rPh>
    <phoneticPr fontId="2"/>
  </si>
  <si>
    <t>教材費</t>
    <rPh sb="0" eb="3">
      <t>キョウザイヒ</t>
    </rPh>
    <phoneticPr fontId="2"/>
  </si>
  <si>
    <t>給食費</t>
    <rPh sb="0" eb="2">
      <t>キュウショク</t>
    </rPh>
    <rPh sb="2" eb="3">
      <t>ヒ</t>
    </rPh>
    <phoneticPr fontId="2"/>
  </si>
  <si>
    <t>利用料（保育料）以外の料金</t>
    <phoneticPr fontId="2"/>
  </si>
  <si>
    <t>※　年額で記入すること</t>
    <rPh sb="2" eb="4">
      <t>ネンガク</t>
    </rPh>
    <rPh sb="5" eb="7">
      <t>キニュウ</t>
    </rPh>
    <phoneticPr fontId="2"/>
  </si>
  <si>
    <t>行事費</t>
    <rPh sb="0" eb="2">
      <t>ギョウジ</t>
    </rPh>
    <rPh sb="2" eb="3">
      <t>ヒ</t>
    </rPh>
    <phoneticPr fontId="2"/>
  </si>
  <si>
    <t>通園送迎費</t>
    <rPh sb="0" eb="2">
      <t>ツウエン</t>
    </rPh>
    <rPh sb="2" eb="4">
      <t>ソウゲイ</t>
    </rPh>
    <rPh sb="4" eb="5">
      <t>ヒ</t>
    </rPh>
    <phoneticPr fontId="2"/>
  </si>
  <si>
    <t>※ 申請日が属する年度の利用料が、当該年度以前の３カ年分と同額の場合は、当該年度のみ記載。</t>
    <phoneticPr fontId="2"/>
  </si>
  <si>
    <t>（５）職員の配置（　</t>
    <phoneticPr fontId="2"/>
  </si>
  <si>
    <t>ア　常勤職員の１日の勤務時間数</t>
    <rPh sb="2" eb="6">
      <t>ジョウキンショクイン</t>
    </rPh>
    <rPh sb="8" eb="9">
      <t>ニチ</t>
    </rPh>
    <rPh sb="10" eb="15">
      <t>キンムジカンスウ</t>
    </rPh>
    <phoneticPr fontId="2"/>
  </si>
  <si>
    <t>時間</t>
    <rPh sb="0" eb="2">
      <t>ジカン</t>
    </rPh>
    <phoneticPr fontId="2"/>
  </si>
  <si>
    <t>イ　園長・施設長</t>
    <rPh sb="2" eb="4">
      <t>エンチョウ</t>
    </rPh>
    <rPh sb="5" eb="8">
      <t>シセツナガ</t>
    </rPh>
    <phoneticPr fontId="2"/>
  </si>
  <si>
    <t>常勤</t>
    <rPh sb="0" eb="2">
      <t>ジョウキン</t>
    </rPh>
    <phoneticPr fontId="2"/>
  </si>
  <si>
    <t>人</t>
    <rPh sb="0" eb="1">
      <t>ニン</t>
    </rPh>
    <phoneticPr fontId="2"/>
  </si>
  <si>
    <t>非常勤</t>
    <rPh sb="0" eb="3">
      <t>ヒジョウキン</t>
    </rPh>
    <phoneticPr fontId="2"/>
  </si>
  <si>
    <r>
      <t>(※)常勤換算後の人数　</t>
    </r>
    <r>
      <rPr>
        <u/>
        <sz val="12"/>
        <rFont val="ＭＳ 明朝"/>
        <family val="1"/>
        <charset val="128"/>
      </rPr>
      <t>　　　</t>
    </r>
    <r>
      <rPr>
        <sz val="12"/>
        <rFont val="ＭＳ 明朝"/>
        <family val="1"/>
        <charset val="128"/>
      </rPr>
      <t>人</t>
    </r>
    <rPh sb="15" eb="16">
      <t>ヒト</t>
    </rPh>
    <phoneticPr fontId="2"/>
  </si>
  <si>
    <t>（※ １日の勤務時間数をアで除した、常勤換算後の人数を記入。以下、ウ及びエも同様。）</t>
    <rPh sb="30" eb="32">
      <t>イカ</t>
    </rPh>
    <rPh sb="34" eb="35">
      <t>オヨ</t>
    </rPh>
    <phoneticPr fontId="2"/>
  </si>
  <si>
    <t>〔集団活動への従事〕</t>
    <phoneticPr fontId="2"/>
  </si>
  <si>
    <t>従事する</t>
    <rPh sb="0" eb="2">
      <t>ジュウジ</t>
    </rPh>
    <phoneticPr fontId="2"/>
  </si>
  <si>
    <t>（資格等欄にも記入してください）</t>
    <phoneticPr fontId="2"/>
  </si>
  <si>
    <t>従事しない</t>
    <rPh sb="0" eb="2">
      <t>ジュウジ</t>
    </rPh>
    <phoneticPr fontId="2"/>
  </si>
  <si>
    <t>〔資格等〕</t>
    <phoneticPr fontId="2"/>
  </si>
  <si>
    <t>幼稚園教諭免許</t>
    <rPh sb="0" eb="3">
      <t>ヨウチエン</t>
    </rPh>
    <rPh sb="3" eb="5">
      <t>キョウユ</t>
    </rPh>
    <rPh sb="5" eb="7">
      <t>メンキョ</t>
    </rPh>
    <phoneticPr fontId="2"/>
  </si>
  <si>
    <t>保育士</t>
    <rPh sb="0" eb="3">
      <t>ホイクシ</t>
    </rPh>
    <phoneticPr fontId="2"/>
  </si>
  <si>
    <r>
      <t>看護師</t>
    </r>
    <r>
      <rPr>
        <sz val="10"/>
        <rFont val="ＭＳ 明朝"/>
        <family val="1"/>
        <charset val="128"/>
      </rPr>
      <t>（准看護師）</t>
    </r>
    <rPh sb="0" eb="3">
      <t>カンゴシ</t>
    </rPh>
    <rPh sb="4" eb="8">
      <t>ジュンカンゴシ</t>
    </rPh>
    <phoneticPr fontId="2"/>
  </si>
  <si>
    <t>基準で定める研修修了者</t>
    <phoneticPr fontId="2"/>
  </si>
  <si>
    <t>その他（</t>
    <rPh sb="2" eb="3">
      <t>タ</t>
    </rPh>
    <phoneticPr fontId="2"/>
  </si>
  <si>
    <t>ウ　集団活動従事者</t>
    <rPh sb="2" eb="9">
      <t>シュウダンカツドウジュウジシャ</t>
    </rPh>
    <phoneticPr fontId="2"/>
  </si>
  <si>
    <t>(※)常勤換算後の人数</t>
    <phoneticPr fontId="2"/>
  </si>
  <si>
    <t>総数</t>
    <rPh sb="0" eb="2">
      <t>ソウスウ</t>
    </rPh>
    <phoneticPr fontId="2"/>
  </si>
  <si>
    <t>〔資格等別の内訳〕</t>
    <phoneticPr fontId="2"/>
  </si>
  <si>
    <t>資格等</t>
    <rPh sb="0" eb="2">
      <t>シカク</t>
    </rPh>
    <rPh sb="2" eb="3">
      <t>トウ</t>
    </rPh>
    <phoneticPr fontId="2"/>
  </si>
  <si>
    <t>実人数</t>
    <rPh sb="0" eb="1">
      <t>ジツ</t>
    </rPh>
    <rPh sb="1" eb="3">
      <t>ニンズウ</t>
    </rPh>
    <phoneticPr fontId="2"/>
  </si>
  <si>
    <t>換算人数</t>
    <rPh sb="0" eb="2">
      <t>カンサン</t>
    </rPh>
    <rPh sb="2" eb="4">
      <t>ニンズウ</t>
    </rPh>
    <phoneticPr fontId="2"/>
  </si>
  <si>
    <t>エ　その他の職員</t>
    <phoneticPr fontId="2"/>
  </si>
  <si>
    <t>調理員</t>
    <rPh sb="0" eb="3">
      <t>チョウリイン</t>
    </rPh>
    <phoneticPr fontId="2"/>
  </si>
  <si>
    <t>（６）施設・設備の現況</t>
    <phoneticPr fontId="2"/>
  </si>
  <si>
    <t>居室等の設置状況</t>
    <phoneticPr fontId="2"/>
  </si>
  <si>
    <t>室名</t>
    <rPh sb="0" eb="2">
      <t>シツメイ</t>
    </rPh>
    <phoneticPr fontId="2"/>
  </si>
  <si>
    <t>集団活動室</t>
    <rPh sb="0" eb="2">
      <t>シュウダン</t>
    </rPh>
    <rPh sb="2" eb="4">
      <t>カツドウ</t>
    </rPh>
    <rPh sb="4" eb="5">
      <t>シツ</t>
    </rPh>
    <phoneticPr fontId="2"/>
  </si>
  <si>
    <t>調理室</t>
    <rPh sb="0" eb="3">
      <t>チョウリシツ</t>
    </rPh>
    <phoneticPr fontId="2"/>
  </si>
  <si>
    <t>便所</t>
    <rPh sb="0" eb="2">
      <t>ベンジョ</t>
    </rPh>
    <phoneticPr fontId="2"/>
  </si>
  <si>
    <t>室数</t>
    <rPh sb="0" eb="1">
      <t>シツ</t>
    </rPh>
    <rPh sb="1" eb="2">
      <t>スウ</t>
    </rPh>
    <phoneticPr fontId="2"/>
  </si>
  <si>
    <t>室</t>
    <rPh sb="0" eb="1">
      <t>シツ</t>
    </rPh>
    <phoneticPr fontId="2"/>
  </si>
  <si>
    <t>面積</t>
    <rPh sb="0" eb="2">
      <t>メンセキ</t>
    </rPh>
    <phoneticPr fontId="2"/>
  </si>
  <si>
    <t>㎡</t>
    <phoneticPr fontId="2"/>
  </si>
  <si>
    <t>ほか</t>
    <phoneticPr fontId="2"/>
  </si>
  <si>
    <t>便器</t>
    <rPh sb="0" eb="2">
      <t>ベンキ</t>
    </rPh>
    <phoneticPr fontId="2"/>
  </si>
  <si>
    <t>個</t>
    <rPh sb="0" eb="1">
      <t>コ</t>
    </rPh>
    <phoneticPr fontId="2"/>
  </si>
  <si>
    <t>屋外遊戯場（園庭）</t>
    <phoneticPr fontId="2"/>
  </si>
  <si>
    <t>（ 付近に代替可能な場所</t>
    <rPh sb="2" eb="4">
      <t>フキン</t>
    </rPh>
    <rPh sb="5" eb="7">
      <t>ダイタイ</t>
    </rPh>
    <rPh sb="7" eb="9">
      <t>カノウ</t>
    </rPh>
    <rPh sb="10" eb="12">
      <t>バショ</t>
    </rPh>
    <phoneticPr fontId="2"/>
  </si>
  <si>
    <t>建物の構造</t>
    <rPh sb="0" eb="2">
      <t>タテモノ</t>
    </rPh>
    <rPh sb="3" eb="5">
      <t>コウゾウ</t>
    </rPh>
    <phoneticPr fontId="2"/>
  </si>
  <si>
    <t>鉄骨造</t>
    <phoneticPr fontId="2"/>
  </si>
  <si>
    <t>鉄筋コンクリート造</t>
    <phoneticPr fontId="2"/>
  </si>
  <si>
    <t>れん瓦造</t>
    <phoneticPr fontId="2"/>
  </si>
  <si>
    <t>木造</t>
    <phoneticPr fontId="2"/>
  </si>
  <si>
    <t>その他（</t>
    <phoneticPr fontId="2"/>
  </si>
  <si>
    <t>（７）非常災害に対する措置</t>
    <phoneticPr fontId="2"/>
  </si>
  <si>
    <t>非常災害に対する計画の有無</t>
    <rPh sb="11" eb="13">
      <t>ウム</t>
    </rPh>
    <phoneticPr fontId="2"/>
  </si>
  <si>
    <t>□</t>
    <phoneticPr fontId="2"/>
  </si>
  <si>
    <t>消防計画（</t>
    <rPh sb="0" eb="2">
      <t>ショウボウ</t>
    </rPh>
    <rPh sb="2" eb="4">
      <t>ケイカク</t>
    </rPh>
    <phoneticPr fontId="2"/>
  </si>
  <si>
    <t>　年　月　日</t>
    <rPh sb="1" eb="2">
      <t>ネン</t>
    </rPh>
    <rPh sb="3" eb="4">
      <t>ガツ</t>
    </rPh>
    <rPh sb="5" eb="6">
      <t>ヒ</t>
    </rPh>
    <phoneticPr fontId="2"/>
  </si>
  <si>
    <t>届出）</t>
    <rPh sb="0" eb="1">
      <t>トド</t>
    </rPh>
    <rPh sb="1" eb="2">
      <t>デ</t>
    </rPh>
    <phoneticPr fontId="2"/>
  </si>
  <si>
    <t>その他の計画（</t>
    <rPh sb="4" eb="6">
      <t>ケイカク</t>
    </rPh>
    <phoneticPr fontId="2"/>
  </si>
  <si>
    <t>防災（避難・消火等）訓練の実施状況</t>
    <rPh sb="7" eb="8">
      <t>ヒ</t>
    </rPh>
    <rPh sb="13" eb="15">
      <t>ジッシ</t>
    </rPh>
    <rPh sb="15" eb="17">
      <t>ジョウキョウ</t>
    </rPh>
    <phoneticPr fontId="2"/>
  </si>
  <si>
    <t>実施</t>
    <rPh sb="0" eb="2">
      <t>ジッシ</t>
    </rPh>
    <phoneticPr fontId="2"/>
  </si>
  <si>
    <t>実施回数</t>
    <rPh sb="0" eb="2">
      <t>ジッシ</t>
    </rPh>
    <rPh sb="2" eb="4">
      <t>カイスウ</t>
    </rPh>
    <phoneticPr fontId="2"/>
  </si>
  <si>
    <t>回／年</t>
    <rPh sb="0" eb="1">
      <t>カイ</t>
    </rPh>
    <rPh sb="2" eb="3">
      <t>ネン</t>
    </rPh>
    <phoneticPr fontId="2"/>
  </si>
  <si>
    <t>未実施</t>
    <rPh sb="0" eb="3">
      <t>ミジッシ</t>
    </rPh>
    <phoneticPr fontId="2"/>
  </si>
  <si>
    <t>集団活動室が２階に
ある場合（構造）</t>
    <rPh sb="12" eb="14">
      <t>バアイ</t>
    </rPh>
    <rPh sb="15" eb="17">
      <t>コウゾウ</t>
    </rPh>
    <phoneticPr fontId="2"/>
  </si>
  <si>
    <t>適</t>
    <rPh sb="0" eb="1">
      <t>テキ</t>
    </rPh>
    <phoneticPr fontId="2"/>
  </si>
  <si>
    <t>耐火建築物</t>
    <rPh sb="0" eb="2">
      <t>タイカ</t>
    </rPh>
    <rPh sb="2" eb="4">
      <t>ケンチク</t>
    </rPh>
    <rPh sb="4" eb="5">
      <t>ブツ</t>
    </rPh>
    <phoneticPr fontId="2"/>
  </si>
  <si>
    <t>不適</t>
    <rPh sb="0" eb="2">
      <t>フテキ</t>
    </rPh>
    <phoneticPr fontId="2"/>
  </si>
  <si>
    <t>準耐火建築物</t>
    <rPh sb="0" eb="1">
      <t>ジュン</t>
    </rPh>
    <rPh sb="1" eb="3">
      <t>タイカ</t>
    </rPh>
    <rPh sb="3" eb="5">
      <t>ケンチク</t>
    </rPh>
    <rPh sb="5" eb="6">
      <t>ブツ</t>
    </rPh>
    <phoneticPr fontId="2"/>
  </si>
  <si>
    <t>集団活動室が３階以上にある場合（構造）</t>
    <rPh sb="8" eb="10">
      <t>イジョウ</t>
    </rPh>
    <rPh sb="13" eb="15">
      <t>バアイ</t>
    </rPh>
    <rPh sb="16" eb="18">
      <t>コウゾウ</t>
    </rPh>
    <phoneticPr fontId="2"/>
  </si>
  <si>
    <t>建物がない場合の
非常災害に対する
対策</t>
    <phoneticPr fontId="2"/>
  </si>
  <si>
    <t>（※ 具体的な対策の内容を記載）</t>
    <phoneticPr fontId="2"/>
  </si>
  <si>
    <t>（８）健康管理・安全確保</t>
    <phoneticPr fontId="2"/>
  </si>
  <si>
    <t>登・降園児の健康観察</t>
    <phoneticPr fontId="2"/>
  </si>
  <si>
    <t>（※ 実施内容を簡潔に記載）</t>
    <phoneticPr fontId="2"/>
  </si>
  <si>
    <t>健康診断（幼児）</t>
    <rPh sb="0" eb="2">
      <t>ケンコウ</t>
    </rPh>
    <rPh sb="2" eb="4">
      <t>シンダン</t>
    </rPh>
    <rPh sb="5" eb="7">
      <t>ヨウジ</t>
    </rPh>
    <phoneticPr fontId="2"/>
  </si>
  <si>
    <t>健康診断（職員）</t>
    <rPh sb="0" eb="2">
      <t>ケンコウ</t>
    </rPh>
    <rPh sb="2" eb="4">
      <t>シンダン</t>
    </rPh>
    <rPh sb="5" eb="7">
      <t>ショクイン</t>
    </rPh>
    <phoneticPr fontId="2"/>
  </si>
  <si>
    <t>常備している医薬品等</t>
    <phoneticPr fontId="2"/>
  </si>
  <si>
    <t>（※ 内容を簡潔に記載　
　例：消毒液、絆創膏等）</t>
    <rPh sb="14" eb="15">
      <t>レイ</t>
    </rPh>
    <rPh sb="16" eb="18">
      <t>ショウドク</t>
    </rPh>
    <rPh sb="18" eb="19">
      <t>エキ</t>
    </rPh>
    <rPh sb="20" eb="23">
      <t>バンソウコウ</t>
    </rPh>
    <rPh sb="23" eb="24">
      <t>トウ</t>
    </rPh>
    <phoneticPr fontId="2"/>
  </si>
  <si>
    <t>無</t>
    <rPh sb="0" eb="1">
      <t>ナシ</t>
    </rPh>
    <phoneticPr fontId="2"/>
  </si>
  <si>
    <t>安全管理マニュアル</t>
    <rPh sb="0" eb="2">
      <t>アンゼン</t>
    </rPh>
    <rPh sb="2" eb="4">
      <t>カンリ</t>
    </rPh>
    <phoneticPr fontId="2"/>
  </si>
  <si>
    <t>作成</t>
    <rPh sb="0" eb="2">
      <t>サクセイ</t>
    </rPh>
    <phoneticPr fontId="2"/>
  </si>
  <si>
    <t>未作成</t>
    <rPh sb="0" eb="3">
      <t>ミサクセイ</t>
    </rPh>
    <phoneticPr fontId="2"/>
  </si>
  <si>
    <t>保険加入</t>
    <rPh sb="0" eb="2">
      <t>ホケン</t>
    </rPh>
    <rPh sb="2" eb="4">
      <t>カニュウ</t>
    </rPh>
    <phoneticPr fontId="2"/>
  </si>
  <si>
    <t>（※ 加入している場合）</t>
    <rPh sb="3" eb="5">
      <t>カニュウ</t>
    </rPh>
    <rPh sb="9" eb="11">
      <t>バアイ</t>
    </rPh>
    <phoneticPr fontId="2"/>
  </si>
  <si>
    <t>加入</t>
    <rPh sb="0" eb="2">
      <t>カニュウ</t>
    </rPh>
    <phoneticPr fontId="2"/>
  </si>
  <si>
    <t>保険の種類</t>
    <rPh sb="0" eb="2">
      <t>ホケン</t>
    </rPh>
    <rPh sb="3" eb="5">
      <t>シュルイ</t>
    </rPh>
    <phoneticPr fontId="2"/>
  </si>
  <si>
    <t>賠償責任保険</t>
    <rPh sb="0" eb="2">
      <t>バイショウ</t>
    </rPh>
    <rPh sb="2" eb="4">
      <t>セキニン</t>
    </rPh>
    <rPh sb="4" eb="6">
      <t>ホケン</t>
    </rPh>
    <phoneticPr fontId="2"/>
  </si>
  <si>
    <t>傷害保険</t>
    <rPh sb="0" eb="2">
      <t>ショウガイ</t>
    </rPh>
    <rPh sb="2" eb="4">
      <t>ホケン</t>
    </rPh>
    <phoneticPr fontId="2"/>
  </si>
  <si>
    <t>)</t>
    <phoneticPr fontId="2"/>
  </si>
  <si>
    <t>未加入</t>
    <rPh sb="0" eb="1">
      <t>ミ</t>
    </rPh>
    <rPh sb="1" eb="3">
      <t>カニュウ</t>
    </rPh>
    <phoneticPr fontId="2"/>
  </si>
  <si>
    <t>補償の内容</t>
    <rPh sb="0" eb="2">
      <t>ホショウ</t>
    </rPh>
    <rPh sb="3" eb="5">
      <t>ナイヨウ</t>
    </rPh>
    <phoneticPr fontId="2"/>
  </si>
  <si>
    <t>（添付書類）</t>
    <phoneticPr fontId="2"/>
  </si>
  <si>
    <t>・</t>
    <phoneticPr fontId="2"/>
  </si>
  <si>
    <t>有資格者等について、その資格等が確認できる免許状や登録証の写し等</t>
    <phoneticPr fontId="2"/>
  </si>
  <si>
    <t>保育士等の職員の勤務体制が分かる勤務割表等</t>
    <phoneticPr fontId="2"/>
  </si>
  <si>
    <t>施設の平面図（消火器は○印、消火栓は「栓」の字、非常口は「非」を平面図上に記入。）</t>
    <phoneticPr fontId="2"/>
  </si>
  <si>
    <t>利用案内、パンフレットの類（利用料がわかるものは当該年度分とは別に過去３カ年分が必要。）</t>
    <phoneticPr fontId="2"/>
  </si>
  <si>
    <t>年間の活動計画、幼児の健康管理・安全管理等が分かる書類、保険会社との契約書類の写し</t>
    <phoneticPr fontId="2"/>
  </si>
  <si>
    <t>認可外保育施設指導監督基準を満たす旨の証明書の写し又は基準への適合(見込み)状況を説明する書類</t>
    <phoneticPr fontId="2"/>
  </si>
  <si>
    <t>2025年</t>
    <rPh sb="4" eb="5">
      <t>ネン</t>
    </rPh>
    <phoneticPr fontId="2"/>
  </si>
  <si>
    <t>4月</t>
    <rPh sb="1" eb="2">
      <t>ツキ</t>
    </rPh>
    <phoneticPr fontId="2"/>
  </si>
  <si>
    <t>1日</t>
    <rPh sb="1" eb="2">
      <t>ヒ</t>
    </rPh>
    <phoneticPr fontId="2"/>
  </si>
  <si>
    <t>神奈川県藤沢市●●</t>
    <rPh sb="0" eb="4">
      <t>カナガワケン</t>
    </rPh>
    <rPh sb="4" eb="7">
      <t>フジサワシ</t>
    </rPh>
    <phoneticPr fontId="2"/>
  </si>
  <si>
    <t>NPO法人●●</t>
    <rPh sb="3" eb="5">
      <t>ホウジン</t>
    </rPh>
    <phoneticPr fontId="2"/>
  </si>
  <si>
    <t>藤沢　太郎</t>
    <rPh sb="0" eb="2">
      <t>フジサワ</t>
    </rPh>
    <rPh sb="3" eb="5">
      <t>タロウ</t>
    </rPh>
    <phoneticPr fontId="2"/>
  </si>
  <si>
    <t>■</t>
  </si>
  <si>
    <t>0466-XX-XXXX</t>
    <phoneticPr fontId="2"/>
  </si>
  <si>
    <t>XXX@XXXXX</t>
    <phoneticPr fontId="2"/>
  </si>
  <si>
    <t>代表</t>
    <rPh sb="0" eb="2">
      <t>ダイヒョウ</t>
    </rPh>
    <phoneticPr fontId="2"/>
  </si>
  <si>
    <t>〇〇園</t>
    <rPh sb="2" eb="3">
      <t>エン</t>
    </rPh>
    <phoneticPr fontId="2"/>
  </si>
  <si>
    <t>神奈川県藤沢市▽▽</t>
    <rPh sb="0" eb="4">
      <t>カナガワケン</t>
    </rPh>
    <rPh sb="4" eb="7">
      <t>フジサワシ</t>
    </rPh>
    <phoneticPr fontId="2"/>
  </si>
  <si>
    <t>藤沢　花子</t>
    <rPh sb="0" eb="2">
      <t>フジサワ</t>
    </rPh>
    <rPh sb="3" eb="5">
      <t>ハナコ</t>
    </rPh>
    <phoneticPr fontId="2"/>
  </si>
  <si>
    <t>園長</t>
    <rPh sb="0" eb="2">
      <t>エンチョウ</t>
    </rPh>
    <phoneticPr fontId="2"/>
  </si>
  <si>
    <t>00</t>
  </si>
  <si>
    <t>▽市</t>
    <rPh sb="1" eb="2">
      <t>シ</t>
    </rPh>
    <phoneticPr fontId="2"/>
  </si>
  <si>
    <t>令和７年度</t>
    <rPh sb="0" eb="2">
      <t>レイワ</t>
    </rPh>
    <rPh sb="3" eb="5">
      <t>ネンド</t>
    </rPh>
    <phoneticPr fontId="2"/>
  </si>
  <si>
    <t>令和６年度</t>
    <rPh sb="0" eb="2">
      <t>レイワ</t>
    </rPh>
    <rPh sb="3" eb="5">
      <t>ネンド</t>
    </rPh>
    <phoneticPr fontId="2"/>
  </si>
  <si>
    <t>令和５年度</t>
    <rPh sb="0" eb="2">
      <t>レイワ</t>
    </rPh>
    <rPh sb="3" eb="5">
      <t>ネンド</t>
    </rPh>
    <phoneticPr fontId="2"/>
  </si>
  <si>
    <t>令和４年度</t>
    <rPh sb="0" eb="2">
      <t>レイワ</t>
    </rPh>
    <rPh sb="3" eb="5">
      <t>ネンド</t>
    </rPh>
    <phoneticPr fontId="2"/>
  </si>
  <si>
    <t>健康観察表をもとに園児の体温、顔色、声、皮膚、食欲・呼吸等の健康状態を確認する。</t>
    <phoneticPr fontId="2"/>
  </si>
  <si>
    <t>熱さましシート・消毒用アルコール・消毒剤・絆創膏・水まくら・軟膏・ポビドンヨード・体温計・氷嚢　等</t>
    <rPh sb="48" eb="49">
      <t>ナド</t>
    </rPh>
    <phoneticPr fontId="2"/>
  </si>
  <si>
    <t>①１事故あたり 1億円補償。対物賠償１,０００万円
②入院１日につき1,700円。死亡保険金１,０００万円。
　後遺障害保険金 800万円</t>
    <phoneticPr fontId="2"/>
  </si>
  <si>
    <r>
      <t>多様な集団活動事業の利用支援事業 対象施設等基準適合審査申請書</t>
    </r>
    <r>
      <rPr>
        <sz val="11"/>
        <color rgb="FFFF0000"/>
        <rFont val="ＭＳ ゴシック"/>
        <family val="3"/>
        <charset val="128"/>
      </rPr>
      <t>（記載例）</t>
    </r>
    <rPh sb="32" eb="35">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</si>
</sst>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lt;=999]000;[&lt;=9999]000\-00;000\-0000"/>
    <numFmt numFmtId="178" formatCode="0_);[Red]\(0\)"/>
    <numFmt numFmtId="179" formatCode="0.0%"/>
    <numFmt numFmtId="180" formatCode="0_ "/>
    <numFmt numFmtId="181" formatCode="#,##0_ "/>
    <numFmt numFmtId="184" formatCode="0.0_);[Red]\(0.0\)"/>
    <numFmt numFmtId="185" formatCode="0.0_ "/>
  </numFmts>
  <fonts count="17" x14ac:knownFonts="1">
    <font>
      <sz val="11"/>
      <color theme="1"/>
      <name val="游ゴシック"/>
      <family val="2"/>
      <scheme val="minor"/>
    </font>
    <font>
      <sz val="12"/>
      <name val="ＭＳ 明朝"/>
      <family val="1"/>
      <charset val="128"/>
    </font>
    <font>
      <sz val="6"/>
      <name val="游ゴシック"/>
      <family val="3"/>
      <charset val="128"/>
      <scheme val="minor"/>
    </font>
    <font>
      <sz val="10"/>
      <name val="游明朝"/>
      <family val="1"/>
      <charset val="128"/>
    </font>
    <font>
      <sz val="12"/>
      <color theme="1"/>
      <name val="ＭＳ 明朝"/>
      <family val="1"/>
      <charset val="128"/>
    </font>
    <font>
      <b/>
      <sz val="12"/>
      <name val="ＭＳ 明朝"/>
      <family val="1"/>
      <charset val="128"/>
    </font>
    <font>
      <sz val="14"/>
      <name val="ＭＳ ゴシック"/>
      <family val="3"/>
      <charset val="128"/>
    </font>
    <font>
      <sz val="10"/>
      <name val="ＭＳ 明朝"/>
      <family val="1"/>
      <charset val="128"/>
    </font>
    <font>
      <sz val="11"/>
      <name val="ＭＳ 明朝"/>
      <family val="1"/>
      <charset val="128"/>
    </font>
    <font>
      <sz val="10"/>
      <color theme="1"/>
      <name val="游明朝"/>
      <family val="1"/>
      <charset val="128"/>
    </font>
    <font>
      <u/>
      <sz val="12"/>
      <name val="ＭＳ 明朝"/>
      <family val="1"/>
      <charset val="128"/>
    </font>
    <font>
      <u/>
      <sz val="11"/>
      <color theme="10"/>
      <name val="游ゴシック"/>
      <family val="2"/>
      <scheme val="minor"/>
    </font>
    <font>
      <sz val="12"/>
      <color rgb="FFFF0000"/>
      <name val="ＭＳ 明朝"/>
      <family val="1"/>
      <charset val="128"/>
    </font>
    <font>
      <u/>
      <sz val="11"/>
      <color rgb="FFFF0000"/>
      <name val="游ゴシック"/>
      <family val="2"/>
      <scheme val="minor"/>
    </font>
    <font>
      <sz val="11"/>
      <color rgb="FFFF0000"/>
      <name val="ＭＳ 明朝"/>
      <family val="1"/>
      <charset val="128"/>
    </font>
    <font>
      <sz val="10"/>
      <color rgb="FFFF0000"/>
      <name val="ＭＳ 明朝"/>
      <family val="1"/>
      <charset val="128"/>
    </font>
    <font>
      <sz val="11"/>
      <color rgb="FFFF0000"/>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115">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medium">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484">
    <xf numFmtId="0" fontId="0" fillId="0" borderId="0" xfId="0"/>
    <xf numFmtId="0" fontId="1" fillId="0" borderId="0" xfId="0" applyFont="1" applyAlignment="1">
      <alignment vertical="center"/>
    </xf>
    <xf numFmtId="0" fontId="1" fillId="0" borderId="0" xfId="0" applyFont="1"/>
    <xf numFmtId="176" fontId="1" fillId="0" borderId="0" xfId="0" applyNumberFormat="1" applyFont="1" applyAlignment="1" applyProtection="1">
      <alignment vertical="center"/>
      <protection locked="0"/>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top"/>
    </xf>
    <xf numFmtId="0" fontId="5" fillId="0" borderId="1" xfId="0" applyFont="1" applyBorder="1" applyAlignment="1">
      <alignment vertical="center"/>
    </xf>
    <xf numFmtId="0" fontId="1" fillId="0" borderId="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 fillId="0" borderId="0" xfId="0" applyFont="1" applyAlignment="1">
      <alignment vertical="center" wrapText="1"/>
    </xf>
    <xf numFmtId="0" fontId="1" fillId="0" borderId="0" xfId="0" applyFont="1" applyAlignment="1">
      <alignment horizontal="left" indent="1"/>
    </xf>
    <xf numFmtId="0" fontId="1" fillId="0" borderId="0" xfId="0" applyFont="1" applyAlignment="1">
      <alignment horizontal="left" vertical="center" wrapText="1"/>
    </xf>
    <xf numFmtId="0" fontId="5" fillId="0" borderId="0" xfId="0" applyFont="1"/>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7" xfId="0" applyFont="1" applyBorder="1" applyAlignment="1" applyProtection="1">
      <alignment horizontal="right"/>
      <protection locked="0"/>
    </xf>
    <xf numFmtId="0" fontId="1" fillId="0" borderId="7" xfId="0" applyFont="1" applyBorder="1" applyAlignment="1">
      <alignment horizontal="left"/>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pplyProtection="1">
      <alignment horizontal="right" vertical="center"/>
      <protection locked="0"/>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Alignment="1">
      <alignment horizontal="left" vertical="center"/>
    </xf>
    <xf numFmtId="0" fontId="1" fillId="0" borderId="0" xfId="0" applyFont="1" applyAlignment="1" applyProtection="1">
      <alignment horizontal="right"/>
      <protection locked="0"/>
    </xf>
    <xf numFmtId="0" fontId="1" fillId="0" borderId="0" xfId="0" applyFont="1" applyAlignment="1">
      <alignment horizontal="left"/>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5" xfId="0" applyFont="1" applyBorder="1" applyAlignment="1" applyProtection="1">
      <alignment horizontal="right" vertical="center"/>
      <protection locked="0"/>
    </xf>
    <xf numFmtId="0" fontId="1" fillId="0" borderId="17" xfId="0" applyFont="1" applyBorder="1" applyAlignment="1">
      <alignment vertical="center"/>
    </xf>
    <xf numFmtId="0" fontId="1" fillId="0" borderId="0" xfId="0" applyFont="1" applyAlignment="1">
      <alignment horizontal="right"/>
    </xf>
    <xf numFmtId="0" fontId="1" fillId="0" borderId="12" xfId="0" applyFont="1" applyBorder="1"/>
    <xf numFmtId="0" fontId="1" fillId="0" borderId="0" xfId="0" applyFont="1" applyAlignment="1" applyProtection="1">
      <alignment horizontal="right" vertical="top"/>
      <protection locked="0"/>
    </xf>
    <xf numFmtId="0" fontId="1" fillId="0" borderId="12" xfId="0" applyFont="1" applyBorder="1" applyAlignment="1">
      <alignment vertical="top"/>
    </xf>
    <xf numFmtId="0" fontId="1" fillId="0" borderId="15" xfId="0" applyFont="1" applyBorder="1" applyAlignment="1">
      <alignment horizontal="left" vertical="center"/>
    </xf>
    <xf numFmtId="0" fontId="1" fillId="0" borderId="21" xfId="0" applyFont="1" applyBorder="1" applyAlignment="1">
      <alignment vertical="center"/>
    </xf>
    <xf numFmtId="0" fontId="1" fillId="0" borderId="19" xfId="0" applyFont="1" applyBorder="1" applyAlignment="1">
      <alignment horizontal="center"/>
    </xf>
    <xf numFmtId="0" fontId="1" fillId="0" borderId="20" xfId="0" applyFont="1" applyBorder="1" applyAlignment="1">
      <alignment vertical="center"/>
    </xf>
    <xf numFmtId="0" fontId="1" fillId="0" borderId="21" xfId="0" applyFont="1" applyBorder="1" applyProtection="1">
      <protection locked="0"/>
    </xf>
    <xf numFmtId="0" fontId="1" fillId="0" borderId="20" xfId="0" applyFont="1" applyBorder="1" applyProtection="1">
      <protection locked="0"/>
    </xf>
    <xf numFmtId="0" fontId="1" fillId="0" borderId="0" xfId="0" applyFont="1" applyAlignment="1">
      <alignment horizontal="right" textRotation="255"/>
    </xf>
    <xf numFmtId="0" fontId="1" fillId="0" borderId="13" xfId="0" applyFont="1" applyBorder="1" applyAlignment="1">
      <alignment horizontal="right"/>
    </xf>
    <xf numFmtId="0" fontId="1" fillId="0" borderId="11" xfId="0" applyFont="1" applyBorder="1" applyAlignment="1">
      <alignment horizontal="right" textRotation="255"/>
    </xf>
    <xf numFmtId="0" fontId="1" fillId="0" borderId="23" xfId="0" applyFont="1" applyBorder="1" applyAlignment="1">
      <alignment vertical="center"/>
    </xf>
    <xf numFmtId="0" fontId="1" fillId="0" borderId="15" xfId="0" applyFont="1" applyBorder="1" applyAlignment="1">
      <alignment horizontal="center" vertical="top"/>
    </xf>
    <xf numFmtId="0" fontId="1" fillId="0" borderId="23" xfId="0" applyFont="1" applyBorder="1" applyAlignment="1" applyProtection="1">
      <alignment vertical="top"/>
      <protection locked="0"/>
    </xf>
    <xf numFmtId="0" fontId="1" fillId="0" borderId="16" xfId="0" applyFont="1" applyBorder="1" applyAlignment="1" applyProtection="1">
      <alignment vertical="top"/>
      <protection locked="0"/>
    </xf>
    <xf numFmtId="0" fontId="8" fillId="0" borderId="0" xfId="0" applyFont="1" applyAlignment="1">
      <alignment vertical="center"/>
    </xf>
    <xf numFmtId="0" fontId="1" fillId="0" borderId="0" xfId="0" applyFont="1" applyAlignment="1">
      <alignment horizontal="right" vertical="center" shrinkToFit="1"/>
    </xf>
    <xf numFmtId="178" fontId="1" fillId="0" borderId="0" xfId="0" applyNumberFormat="1" applyFont="1" applyAlignment="1">
      <alignment vertical="center"/>
    </xf>
    <xf numFmtId="179" fontId="1" fillId="0" borderId="0" xfId="0" applyNumberFormat="1" applyFont="1" applyAlignment="1">
      <alignment horizontal="center" vertical="center"/>
    </xf>
    <xf numFmtId="0" fontId="1" fillId="0" borderId="19" xfId="0" applyFont="1" applyBorder="1" applyAlignment="1">
      <alignment vertical="center"/>
    </xf>
    <xf numFmtId="0" fontId="9" fillId="0" borderId="0" xfId="0" applyFont="1" applyAlignment="1">
      <alignment vertical="center"/>
    </xf>
    <xf numFmtId="0" fontId="8" fillId="0" borderId="0" xfId="0" applyFont="1"/>
    <xf numFmtId="0" fontId="8" fillId="0" borderId="13" xfId="0" applyFont="1" applyBorder="1" applyAlignment="1">
      <alignment vertical="center"/>
    </xf>
    <xf numFmtId="0" fontId="8" fillId="0" borderId="11" xfId="0" applyFont="1" applyBorder="1" applyAlignment="1">
      <alignment vertical="center"/>
    </xf>
    <xf numFmtId="180" fontId="1" fillId="0" borderId="0" xfId="0" applyNumberFormat="1" applyFont="1" applyAlignment="1" applyProtection="1">
      <alignment horizontal="right" vertical="center"/>
      <protection locked="0"/>
    </xf>
    <xf numFmtId="0" fontId="1" fillId="0" borderId="0" xfId="0" applyFont="1" applyAlignment="1" applyProtection="1">
      <alignment horizontal="center"/>
      <protection locked="0"/>
    </xf>
    <xf numFmtId="0" fontId="7" fillId="0" borderId="0" xfId="0" applyFont="1" applyAlignment="1">
      <alignment horizontal="right" vertical="center"/>
    </xf>
    <xf numFmtId="0" fontId="1" fillId="0" borderId="0" xfId="0" applyFont="1" applyAlignment="1" applyProtection="1">
      <alignment horizontal="center" vertical="center"/>
      <protection locked="0"/>
    </xf>
    <xf numFmtId="0" fontId="7" fillId="0" borderId="0" xfId="0" applyFont="1" applyAlignment="1">
      <alignment horizontal="left" vertical="center"/>
    </xf>
    <xf numFmtId="0" fontId="7" fillId="0" borderId="0" xfId="0" applyFont="1"/>
    <xf numFmtId="0" fontId="1" fillId="0" borderId="0" xfId="0" applyFont="1" applyAlignment="1">
      <alignment horizontal="center" vertical="center"/>
    </xf>
    <xf numFmtId="0" fontId="1" fillId="0" borderId="32" xfId="0" applyFont="1" applyBorder="1" applyAlignment="1">
      <alignment vertical="center"/>
    </xf>
    <xf numFmtId="0" fontId="1" fillId="0" borderId="42" xfId="0" applyFont="1" applyBorder="1" applyAlignment="1">
      <alignment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right" vertical="center" shrinkToFit="1"/>
    </xf>
    <xf numFmtId="0" fontId="1" fillId="0" borderId="15" xfId="0" applyFont="1" applyBorder="1" applyAlignment="1" applyProtection="1">
      <alignment vertical="center"/>
      <protection locked="0"/>
    </xf>
    <xf numFmtId="0" fontId="1" fillId="0" borderId="21" xfId="0" applyFont="1" applyBorder="1" applyAlignment="1">
      <alignment horizontal="center" vertical="center"/>
    </xf>
    <xf numFmtId="0" fontId="1" fillId="0" borderId="19" xfId="0" applyFont="1" applyBorder="1" applyAlignment="1" applyProtection="1">
      <alignment horizontal="center"/>
      <protection locked="0"/>
    </xf>
    <xf numFmtId="0" fontId="1" fillId="0" borderId="19" xfId="0" applyFont="1" applyBorder="1"/>
    <xf numFmtId="0" fontId="1" fillId="0" borderId="23" xfId="0" applyFont="1" applyBorder="1" applyAlignment="1">
      <alignment horizontal="center" vertical="center"/>
    </xf>
    <xf numFmtId="0" fontId="1" fillId="0" borderId="15" xfId="0" applyFont="1" applyBorder="1" applyAlignment="1" applyProtection="1">
      <alignment horizontal="center" vertical="center"/>
      <protection locked="0"/>
    </xf>
    <xf numFmtId="0" fontId="7" fillId="0" borderId="15" xfId="0" applyFont="1" applyBorder="1" applyAlignment="1">
      <alignment vertical="center"/>
    </xf>
    <xf numFmtId="0" fontId="8" fillId="0" borderId="19" xfId="0" applyFont="1" applyBorder="1"/>
    <xf numFmtId="0" fontId="1" fillId="0" borderId="15" xfId="0" applyFont="1" applyBorder="1" applyAlignment="1" applyProtection="1">
      <alignment horizontal="center"/>
      <protection locked="0"/>
    </xf>
    <xf numFmtId="0" fontId="1" fillId="0" borderId="94" xfId="0" applyFont="1" applyBorder="1" applyAlignment="1">
      <alignmen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97"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95"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98" xfId="0" applyFont="1" applyBorder="1" applyAlignment="1">
      <alignment vertical="center"/>
    </xf>
    <xf numFmtId="0" fontId="1" fillId="0" borderId="84" xfId="0" applyFont="1" applyBorder="1" applyAlignment="1">
      <alignment vertical="center"/>
    </xf>
    <xf numFmtId="0" fontId="1" fillId="0" borderId="85" xfId="0" applyFont="1" applyBorder="1" applyAlignment="1">
      <alignment vertical="center"/>
    </xf>
    <xf numFmtId="0" fontId="1" fillId="0" borderId="76" xfId="0" applyFont="1" applyBorder="1" applyAlignment="1" applyProtection="1">
      <alignment horizontal="center"/>
      <protection locked="0"/>
    </xf>
    <xf numFmtId="0" fontId="1" fillId="0" borderId="76" xfId="0" applyFont="1" applyBorder="1"/>
    <xf numFmtId="0" fontId="1" fillId="0" borderId="76" xfId="0" applyFont="1" applyBorder="1" applyAlignment="1">
      <alignment vertical="center"/>
    </xf>
    <xf numFmtId="0" fontId="1" fillId="0" borderId="77" xfId="0" applyFont="1" applyBorder="1" applyAlignment="1">
      <alignment vertical="center"/>
    </xf>
    <xf numFmtId="0" fontId="1" fillId="0" borderId="4" xfId="0" applyFont="1" applyBorder="1" applyAlignment="1" applyProtection="1">
      <alignment horizontal="center"/>
      <protection locked="0"/>
    </xf>
    <xf numFmtId="0" fontId="1" fillId="0" borderId="4" xfId="0" applyFont="1" applyBorder="1" applyAlignment="1">
      <alignment vertical="center"/>
    </xf>
    <xf numFmtId="0" fontId="1" fillId="0" borderId="102" xfId="0" applyFont="1" applyBorder="1" applyAlignment="1">
      <alignment vertical="center"/>
    </xf>
    <xf numFmtId="0" fontId="8" fillId="0" borderId="0" xfId="0" applyFont="1" applyAlignment="1">
      <alignment horizontal="right" vertical="center"/>
    </xf>
    <xf numFmtId="0" fontId="3" fillId="0" borderId="0" xfId="0" applyFont="1" applyAlignment="1">
      <alignment horizontal="right" vertical="center"/>
    </xf>
    <xf numFmtId="0" fontId="12" fillId="0" borderId="0" xfId="0" applyFont="1" applyAlignment="1">
      <alignment vertical="center"/>
    </xf>
    <xf numFmtId="176" fontId="12" fillId="0" borderId="0" xfId="0" applyNumberFormat="1" applyFont="1" applyAlignment="1" applyProtection="1">
      <alignment vertical="center"/>
      <protection locked="0"/>
    </xf>
    <xf numFmtId="0" fontId="12" fillId="0" borderId="7" xfId="0" applyFont="1" applyBorder="1" applyAlignment="1" applyProtection="1">
      <alignment horizontal="right"/>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right"/>
      <protection locked="0"/>
    </xf>
    <xf numFmtId="0" fontId="12" fillId="0" borderId="0" xfId="0" applyFont="1" applyAlignment="1" applyProtection="1">
      <alignment horizontal="right" vertical="top"/>
      <protection locked="0"/>
    </xf>
    <xf numFmtId="0" fontId="12" fillId="0" borderId="0" xfId="0" applyFont="1"/>
    <xf numFmtId="0" fontId="12" fillId="0" borderId="12" xfId="0" applyFont="1" applyBorder="1" applyAlignment="1">
      <alignment vertical="center"/>
    </xf>
    <xf numFmtId="0" fontId="12" fillId="0" borderId="21" xfId="0" applyFont="1" applyBorder="1" applyProtection="1">
      <protection locked="0"/>
    </xf>
    <xf numFmtId="0" fontId="12" fillId="0" borderId="19" xfId="0" applyFont="1" applyBorder="1" applyAlignment="1">
      <alignment horizontal="center"/>
    </xf>
    <xf numFmtId="0" fontId="12" fillId="0" borderId="20" xfId="0" applyFont="1" applyBorder="1" applyProtection="1">
      <protection locked="0"/>
    </xf>
    <xf numFmtId="0" fontId="12" fillId="0" borderId="13" xfId="0" applyFont="1" applyBorder="1" applyAlignment="1">
      <alignment horizontal="right"/>
    </xf>
    <xf numFmtId="0" fontId="12" fillId="0" borderId="0" xfId="0" applyFont="1" applyAlignment="1">
      <alignment horizontal="right" textRotation="255"/>
    </xf>
    <xf numFmtId="0" fontId="12" fillId="0" borderId="11" xfId="0" applyFont="1" applyBorder="1" applyAlignment="1">
      <alignment horizontal="right" textRotation="255"/>
    </xf>
    <xf numFmtId="0" fontId="12" fillId="0" borderId="23" xfId="0" applyFont="1" applyBorder="1" applyAlignment="1" applyProtection="1">
      <alignment vertical="top"/>
      <protection locked="0"/>
    </xf>
    <xf numFmtId="0" fontId="12" fillId="0" borderId="15" xfId="0" applyFont="1" applyBorder="1" applyAlignment="1">
      <alignment horizontal="center" vertical="top"/>
    </xf>
    <xf numFmtId="0" fontId="12" fillId="0" borderId="16" xfId="0" applyFont="1" applyBorder="1" applyAlignment="1" applyProtection="1">
      <alignment vertical="top"/>
      <protection locked="0"/>
    </xf>
    <xf numFmtId="0" fontId="14" fillId="0" borderId="0" xfId="0" applyFont="1" applyAlignment="1">
      <alignment vertical="center"/>
    </xf>
    <xf numFmtId="0" fontId="12" fillId="0" borderId="15" xfId="0" applyFont="1" applyBorder="1" applyAlignment="1">
      <alignment vertical="center"/>
    </xf>
    <xf numFmtId="0" fontId="12"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12" fillId="0" borderId="15" xfId="0" applyFont="1" applyBorder="1" applyAlignment="1" applyProtection="1">
      <alignment vertical="center"/>
      <protection locked="0"/>
    </xf>
    <xf numFmtId="0" fontId="12" fillId="0" borderId="19" xfId="0" applyFont="1" applyBorder="1" applyAlignment="1" applyProtection="1">
      <alignment horizontal="center"/>
      <protection locked="0"/>
    </xf>
    <xf numFmtId="0" fontId="12" fillId="0" borderId="76" xfId="0" applyFont="1" applyBorder="1" applyAlignment="1" applyProtection="1">
      <alignment horizontal="center"/>
      <protection locked="0"/>
    </xf>
    <xf numFmtId="0" fontId="1" fillId="0" borderId="1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90" xfId="0" applyFont="1" applyBorder="1" applyAlignment="1">
      <alignment horizontal="center" vertical="center" textRotation="255"/>
    </xf>
    <xf numFmtId="0" fontId="1" fillId="0" borderId="91"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99" xfId="0" applyFont="1" applyBorder="1" applyAlignment="1">
      <alignment horizontal="center" vertical="center"/>
    </xf>
    <xf numFmtId="0" fontId="1" fillId="0" borderId="100" xfId="0" applyFont="1" applyBorder="1" applyAlignment="1">
      <alignment horizontal="center" vertical="center"/>
    </xf>
    <xf numFmtId="0" fontId="1" fillId="0" borderId="4" xfId="0" applyFont="1" applyBorder="1" applyAlignment="1">
      <alignment horizontal="center" vertical="center"/>
    </xf>
    <xf numFmtId="0" fontId="1" fillId="0" borderId="101" xfId="0" applyFont="1" applyBorder="1" applyAlignment="1">
      <alignment horizontal="center" vertical="center"/>
    </xf>
    <xf numFmtId="0" fontId="1" fillId="0" borderId="4" xfId="0" applyFont="1" applyBorder="1" applyAlignment="1">
      <alignment horizontal="center" shrinkToFit="1"/>
    </xf>
    <xf numFmtId="0" fontId="1" fillId="0" borderId="4" xfId="0" applyFont="1" applyBorder="1" applyAlignment="1" applyProtection="1">
      <alignment horizontal="left" vertical="center"/>
      <protection locked="0"/>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96" xfId="0" applyFont="1" applyBorder="1" applyAlignment="1">
      <alignment horizontal="center"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93" xfId="0" applyFont="1" applyBorder="1" applyAlignment="1">
      <alignment horizontal="center" vertical="center"/>
    </xf>
    <xf numFmtId="0" fontId="1" fillId="0" borderId="103" xfId="0" applyFont="1" applyBorder="1" applyAlignment="1" applyProtection="1">
      <alignment horizontal="left" vertical="center" wrapText="1"/>
      <protection locked="0"/>
    </xf>
    <xf numFmtId="0" fontId="1" fillId="0" borderId="76" xfId="0" applyFont="1" applyBorder="1" applyAlignment="1" applyProtection="1">
      <alignment horizontal="left" vertical="center" wrapText="1"/>
      <protection locked="0"/>
    </xf>
    <xf numFmtId="0" fontId="1" fillId="0" borderId="77" xfId="0" applyFont="1" applyBorder="1" applyAlignment="1" applyProtection="1">
      <alignment horizontal="left" vertical="center" wrapText="1"/>
      <protection locked="0"/>
    </xf>
    <xf numFmtId="0" fontId="1" fillId="0" borderId="95"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9" xfId="0" applyFont="1" applyBorder="1" applyAlignment="1">
      <alignment horizontal="left" vertical="center" wrapText="1" indent="1"/>
    </xf>
    <xf numFmtId="0" fontId="1" fillId="0" borderId="21" xfId="0" applyFont="1" applyBorder="1" applyAlignment="1" applyProtection="1">
      <alignment horizontal="right" vertical="center"/>
      <protection locked="0"/>
    </xf>
    <xf numFmtId="0" fontId="1" fillId="0" borderId="23" xfId="0" applyFont="1" applyBorder="1" applyAlignment="1" applyProtection="1">
      <alignment horizontal="right" vertical="center"/>
      <protection locked="0"/>
    </xf>
    <xf numFmtId="0" fontId="1" fillId="0" borderId="19" xfId="0" applyFont="1" applyBorder="1" applyAlignment="1">
      <alignment horizontal="left" vertical="center" indent="1"/>
    </xf>
    <xf numFmtId="0" fontId="1" fillId="0" borderId="15" xfId="0" applyFont="1" applyBorder="1" applyAlignment="1">
      <alignment horizontal="left" vertical="center" indent="1"/>
    </xf>
    <xf numFmtId="0" fontId="1" fillId="0" borderId="19" xfId="0" applyFont="1" applyBorder="1" applyAlignment="1">
      <alignment horizontal="right" vertical="center"/>
    </xf>
    <xf numFmtId="0" fontId="1" fillId="0" borderId="15" xfId="0" applyFont="1" applyBorder="1" applyAlignment="1">
      <alignment horizontal="right" vertical="center"/>
    </xf>
    <xf numFmtId="0" fontId="1" fillId="0" borderId="19" xfId="0" applyFont="1" applyBorder="1" applyAlignment="1">
      <alignment horizontal="center" vertical="center"/>
    </xf>
    <xf numFmtId="0" fontId="1" fillId="0" borderId="13" xfId="0" applyFont="1" applyBorder="1" applyAlignment="1" applyProtection="1">
      <alignment horizontal="right" vertical="center"/>
      <protection locked="0"/>
    </xf>
    <xf numFmtId="0" fontId="1" fillId="0" borderId="92" xfId="0" applyFont="1" applyBorder="1" applyAlignment="1">
      <alignment horizontal="left" vertical="center" indent="1"/>
    </xf>
    <xf numFmtId="0" fontId="1" fillId="0" borderId="0" xfId="0" applyFont="1" applyAlignment="1">
      <alignment horizontal="left" vertical="center" indent="1"/>
    </xf>
    <xf numFmtId="0" fontId="1" fillId="0" borderId="96" xfId="0" applyFont="1" applyBorder="1" applyAlignment="1">
      <alignment horizontal="left" vertical="center" indent="1"/>
    </xf>
    <xf numFmtId="0" fontId="1" fillId="0" borderId="93" xfId="0" applyFont="1" applyBorder="1" applyAlignment="1">
      <alignment horizontal="left" vertical="center" indent="1"/>
    </xf>
    <xf numFmtId="0" fontId="8" fillId="0" borderId="94"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97"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94" xfId="0" applyFont="1" applyBorder="1" applyAlignment="1">
      <alignment horizontal="right" vertical="center"/>
    </xf>
    <xf numFmtId="0" fontId="1" fillId="0" borderId="95" xfId="0" applyFont="1" applyBorder="1" applyAlignment="1">
      <alignment horizontal="right" vertical="center"/>
    </xf>
    <xf numFmtId="0" fontId="1" fillId="0" borderId="97"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95"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21"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0" xfId="0" applyFont="1" applyAlignment="1">
      <alignment horizontal="left" vertical="center" wrapText="1" indent="1"/>
    </xf>
    <xf numFmtId="0" fontId="1" fillId="0" borderId="11" xfId="0" applyFont="1" applyBorder="1" applyAlignment="1">
      <alignment horizontal="left" vertical="center" wrapText="1" indent="1"/>
    </xf>
    <xf numFmtId="0" fontId="1" fillId="0" borderId="23"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92"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8" fillId="0" borderId="29" xfId="0" applyFont="1" applyBorder="1" applyAlignment="1">
      <alignment horizontal="left" vertical="center" wrapText="1" indent="1"/>
    </xf>
    <xf numFmtId="0" fontId="1" fillId="0" borderId="15" xfId="0" applyFont="1" applyBorder="1" applyAlignment="1">
      <alignment horizontal="left" shrinkToFit="1"/>
    </xf>
    <xf numFmtId="0" fontId="1" fillId="0" borderId="15" xfId="0" applyFont="1" applyBorder="1" applyAlignment="1" applyProtection="1">
      <alignment horizontal="center" vertical="center" shrinkToFit="1"/>
      <protection locked="0"/>
    </xf>
    <xf numFmtId="0" fontId="1" fillId="0" borderId="19" xfId="0" applyFont="1" applyBorder="1" applyAlignment="1" applyProtection="1">
      <alignment horizontal="right" vertical="center"/>
      <protection locked="0"/>
    </xf>
    <xf numFmtId="0" fontId="1" fillId="0" borderId="15" xfId="0" applyFont="1" applyBorder="1" applyAlignment="1" applyProtection="1">
      <alignment horizontal="right" vertical="center"/>
      <protection locked="0"/>
    </xf>
    <xf numFmtId="176" fontId="8" fillId="0" borderId="19" xfId="0" applyNumberFormat="1" applyFont="1" applyBorder="1" applyAlignment="1" applyProtection="1">
      <alignment horizontal="right" vertical="center"/>
      <protection locked="0"/>
    </xf>
    <xf numFmtId="180" fontId="1" fillId="0" borderId="13" xfId="0" applyNumberFormat="1" applyFont="1" applyBorder="1" applyAlignment="1">
      <alignment horizontal="right" vertical="center"/>
    </xf>
    <xf numFmtId="180" fontId="1" fillId="0" borderId="0" xfId="0" applyNumberFormat="1" applyFont="1" applyAlignment="1">
      <alignment horizontal="right" vertical="center"/>
    </xf>
    <xf numFmtId="0" fontId="1" fillId="0" borderId="66"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 fillId="0" borderId="19" xfId="0" applyFont="1" applyBorder="1" applyAlignment="1" applyProtection="1">
      <alignment horizontal="center"/>
      <protection locked="0"/>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pplyProtection="1">
      <alignment horizontal="left" vertical="center"/>
      <protection locked="0"/>
    </xf>
    <xf numFmtId="0" fontId="1" fillId="0" borderId="29" xfId="0" applyFont="1" applyBorder="1" applyAlignment="1">
      <alignment horizontal="center" vertical="center"/>
    </xf>
    <xf numFmtId="0" fontId="1" fillId="0" borderId="90" xfId="0" applyFont="1" applyBorder="1" applyAlignment="1">
      <alignment horizontal="center" vertical="center"/>
    </xf>
    <xf numFmtId="180" fontId="1" fillId="0" borderId="21" xfId="0" applyNumberFormat="1" applyFont="1" applyBorder="1" applyAlignment="1" applyProtection="1">
      <alignment horizontal="right" vertical="center"/>
      <protection locked="0"/>
    </xf>
    <xf numFmtId="180" fontId="1" fillId="0" borderId="19" xfId="0" applyNumberFormat="1" applyFont="1" applyBorder="1" applyAlignment="1" applyProtection="1">
      <alignment horizontal="right" vertical="center"/>
      <protection locked="0"/>
    </xf>
    <xf numFmtId="180" fontId="1" fillId="0" borderId="21" xfId="0" applyNumberFormat="1" applyFont="1" applyBorder="1" applyAlignment="1">
      <alignment horizontal="right" vertical="center"/>
    </xf>
    <xf numFmtId="180" fontId="1" fillId="0" borderId="19" xfId="0" applyNumberFormat="1" applyFont="1" applyBorder="1" applyAlignment="1">
      <alignment horizontal="right" vertical="center"/>
    </xf>
    <xf numFmtId="0" fontId="8" fillId="0" borderId="29" xfId="0" applyFont="1" applyBorder="1" applyAlignment="1">
      <alignment horizontal="center" vertical="center"/>
    </xf>
    <xf numFmtId="0" fontId="1" fillId="0" borderId="32" xfId="0" applyFont="1" applyBorder="1" applyAlignment="1">
      <alignment horizontal="center" vertical="center"/>
    </xf>
    <xf numFmtId="0" fontId="1" fillId="0" borderId="91" xfId="0" applyFont="1" applyBorder="1" applyAlignment="1">
      <alignment horizontal="center" vertical="center"/>
    </xf>
    <xf numFmtId="180" fontId="1" fillId="0" borderId="13" xfId="0" applyNumberFormat="1" applyFont="1" applyBorder="1" applyAlignment="1" applyProtection="1">
      <alignment horizontal="right" vertical="center"/>
      <protection locked="0"/>
    </xf>
    <xf numFmtId="180" fontId="1" fillId="0" borderId="0" xfId="0" applyNumberFormat="1" applyFont="1" applyAlignment="1" applyProtection="1">
      <alignment horizontal="right" vertical="center"/>
      <protection locked="0"/>
    </xf>
    <xf numFmtId="0" fontId="1" fillId="0" borderId="29" xfId="0" applyFont="1" applyBorder="1" applyAlignment="1">
      <alignment horizontal="left" vertical="center" indent="1"/>
    </xf>
    <xf numFmtId="180" fontId="1" fillId="0" borderId="29" xfId="0" applyNumberFormat="1" applyFont="1" applyBorder="1" applyAlignment="1" applyProtection="1">
      <alignment horizontal="right" vertical="center"/>
      <protection locked="0"/>
    </xf>
    <xf numFmtId="180" fontId="1" fillId="0" borderId="30" xfId="0" applyNumberFormat="1" applyFont="1" applyBorder="1" applyAlignment="1" applyProtection="1">
      <alignment horizontal="right" vertical="center"/>
      <protection locked="0"/>
    </xf>
    <xf numFmtId="180" fontId="1" fillId="2" borderId="86" xfId="0" applyNumberFormat="1" applyFont="1" applyFill="1" applyBorder="1" applyAlignment="1">
      <alignment horizontal="right" vertical="center"/>
    </xf>
    <xf numFmtId="180" fontId="1" fillId="2" borderId="29" xfId="0" applyNumberFormat="1" applyFont="1" applyFill="1" applyBorder="1" applyAlignment="1">
      <alignment horizontal="right" vertical="center"/>
    </xf>
    <xf numFmtId="0" fontId="1" fillId="0" borderId="30" xfId="0" applyFont="1" applyBorder="1" applyAlignment="1">
      <alignment horizontal="left" vertical="center" indent="1"/>
    </xf>
    <xf numFmtId="0" fontId="1" fillId="0" borderId="31" xfId="0" applyFont="1" applyBorder="1" applyAlignment="1">
      <alignment horizontal="left" vertical="center" indent="1"/>
    </xf>
    <xf numFmtId="0" fontId="1" fillId="0" borderId="31" xfId="0" applyFont="1" applyBorder="1" applyAlignment="1" applyProtection="1">
      <alignment horizontal="center" vertical="center"/>
      <protection locked="0"/>
    </xf>
    <xf numFmtId="0" fontId="1" fillId="0" borderId="41" xfId="0" applyFont="1" applyBorder="1" applyAlignment="1">
      <alignment horizontal="left" vertical="center" indent="1"/>
    </xf>
    <xf numFmtId="0" fontId="1" fillId="0" borderId="87" xfId="0" applyFont="1" applyBorder="1" applyAlignment="1">
      <alignment horizontal="left" vertical="center" indent="1"/>
    </xf>
    <xf numFmtId="0" fontId="1" fillId="0" borderId="87" xfId="0" applyFont="1" applyBorder="1" applyAlignment="1" applyProtection="1">
      <alignment horizontal="center" vertical="center"/>
      <protection locked="0"/>
    </xf>
    <xf numFmtId="180" fontId="1" fillId="0" borderId="38" xfId="0" applyNumberFormat="1" applyFont="1" applyBorder="1" applyAlignment="1" applyProtection="1">
      <alignment horizontal="right" vertical="center"/>
      <protection locked="0"/>
    </xf>
    <xf numFmtId="180" fontId="1" fillId="0" borderId="41" xfId="0" applyNumberFormat="1" applyFont="1" applyBorder="1" applyAlignment="1" applyProtection="1">
      <alignment horizontal="right" vertical="center"/>
      <protection locked="0"/>
    </xf>
    <xf numFmtId="180" fontId="1" fillId="2" borderId="88" xfId="0" applyNumberFormat="1" applyFont="1" applyFill="1" applyBorder="1" applyAlignment="1">
      <alignment horizontal="right" vertical="center"/>
    </xf>
    <xf numFmtId="180" fontId="1" fillId="2" borderId="38" xfId="0" applyNumberFormat="1" applyFont="1" applyFill="1" applyBorder="1" applyAlignment="1">
      <alignment horizontal="right" vertical="center"/>
    </xf>
    <xf numFmtId="0" fontId="1" fillId="0" borderId="23" xfId="0" applyFont="1" applyBorder="1" applyAlignment="1">
      <alignment horizontal="right" vertical="center" indent="1"/>
    </xf>
    <xf numFmtId="0" fontId="1" fillId="0" borderId="15" xfId="0" applyFont="1" applyBorder="1" applyAlignment="1">
      <alignment horizontal="right" vertical="center" indent="1"/>
    </xf>
    <xf numFmtId="0" fontId="1" fillId="0" borderId="16" xfId="0" applyFont="1" applyBorder="1" applyAlignment="1">
      <alignment horizontal="right" vertical="center" indent="1"/>
    </xf>
    <xf numFmtId="180" fontId="1" fillId="2" borderId="66" xfId="0" applyNumberFormat="1" applyFont="1" applyFill="1" applyBorder="1" applyAlignment="1">
      <alignment horizontal="right" vertical="center"/>
    </xf>
    <xf numFmtId="180" fontId="1" fillId="2" borderId="23" xfId="0" applyNumberFormat="1" applyFont="1" applyFill="1" applyBorder="1" applyAlignment="1">
      <alignment horizontal="right" vertical="center"/>
    </xf>
    <xf numFmtId="180" fontId="1" fillId="2" borderId="89" xfId="0" applyNumberFormat="1" applyFont="1" applyFill="1" applyBorder="1" applyAlignment="1">
      <alignment horizontal="right" vertical="center"/>
    </xf>
    <xf numFmtId="0" fontId="1" fillId="2" borderId="15" xfId="0" applyFont="1" applyFill="1" applyBorder="1" applyAlignment="1">
      <alignment horizontal="center" vertical="center"/>
    </xf>
    <xf numFmtId="0" fontId="1" fillId="0" borderId="30" xfId="0" applyFont="1" applyBorder="1" applyAlignment="1">
      <alignment horizontal="center" vertical="center"/>
    </xf>
    <xf numFmtId="0" fontId="1" fillId="0" borderId="86" xfId="0" applyFont="1" applyBorder="1" applyAlignment="1">
      <alignment horizontal="center" vertical="center"/>
    </xf>
    <xf numFmtId="0" fontId="1" fillId="0" borderId="29" xfId="0" applyFont="1" applyBorder="1" applyAlignment="1">
      <alignment horizontal="right" vertical="center" indent="1"/>
    </xf>
    <xf numFmtId="0" fontId="8" fillId="0" borderId="29" xfId="0" applyFont="1" applyBorder="1" applyAlignment="1">
      <alignment horizontal="left" vertical="center" indent="1"/>
    </xf>
    <xf numFmtId="0" fontId="1" fillId="2" borderId="31" xfId="0" applyFont="1" applyFill="1" applyBorder="1" applyAlignment="1">
      <alignment horizontal="center" vertical="center"/>
    </xf>
    <xf numFmtId="0" fontId="8"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shrinkToFit="1"/>
    </xf>
    <xf numFmtId="180" fontId="1" fillId="0" borderId="15" xfId="0" applyNumberFormat="1" applyFont="1" applyBorder="1" applyAlignment="1" applyProtection="1">
      <alignment horizontal="center" vertical="center"/>
      <protection locked="0"/>
    </xf>
    <xf numFmtId="0" fontId="8" fillId="0" borderId="13"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181" fontId="1" fillId="2" borderId="75" xfId="0" applyNumberFormat="1" applyFont="1" applyFill="1" applyBorder="1" applyAlignment="1">
      <alignment horizontal="right" vertical="center"/>
    </xf>
    <xf numFmtId="181" fontId="1" fillId="2" borderId="76" xfId="0" applyNumberFormat="1" applyFont="1" applyFill="1" applyBorder="1" applyAlignment="1">
      <alignment horizontal="right" vertical="center"/>
    </xf>
    <xf numFmtId="181" fontId="1" fillId="2" borderId="77" xfId="0" applyNumberFormat="1" applyFont="1" applyFill="1" applyBorder="1" applyAlignment="1">
      <alignment horizontal="right" vertical="center"/>
    </xf>
    <xf numFmtId="181" fontId="1" fillId="2" borderId="13" xfId="0" applyNumberFormat="1" applyFont="1" applyFill="1" applyBorder="1" applyAlignment="1">
      <alignment horizontal="right" vertical="center"/>
    </xf>
    <xf numFmtId="181" fontId="1" fillId="2" borderId="0" xfId="0" applyNumberFormat="1" applyFont="1" applyFill="1" applyAlignment="1">
      <alignment horizontal="right" vertical="center"/>
    </xf>
    <xf numFmtId="181" fontId="1" fillId="2" borderId="11" xfId="0" applyNumberFormat="1" applyFont="1" applyFill="1" applyBorder="1" applyAlignment="1">
      <alignment horizontal="right" vertical="center"/>
    </xf>
    <xf numFmtId="181" fontId="1" fillId="2" borderId="23" xfId="0" applyNumberFormat="1" applyFont="1" applyFill="1" applyBorder="1" applyAlignment="1">
      <alignment horizontal="right" vertical="center"/>
    </xf>
    <xf numFmtId="181" fontId="1" fillId="2" borderId="15" xfId="0" applyNumberFormat="1" applyFont="1" applyFill="1" applyBorder="1" applyAlignment="1">
      <alignment horizontal="right" vertical="center"/>
    </xf>
    <xf numFmtId="181" fontId="1" fillId="2" borderId="16" xfId="0" applyNumberFormat="1" applyFont="1" applyFill="1" applyBorder="1" applyAlignment="1">
      <alignment horizontal="right" vertical="center"/>
    </xf>
    <xf numFmtId="181" fontId="1" fillId="0" borderId="78" xfId="0" applyNumberFormat="1" applyFont="1" applyBorder="1" applyAlignment="1" applyProtection="1">
      <alignment horizontal="right" vertical="center"/>
      <protection locked="0"/>
    </xf>
    <xf numFmtId="181" fontId="1" fillId="0" borderId="79" xfId="0" applyNumberFormat="1" applyFont="1" applyBorder="1" applyAlignment="1" applyProtection="1">
      <alignment horizontal="right" vertical="center"/>
      <protection locked="0"/>
    </xf>
    <xf numFmtId="181" fontId="1" fillId="0" borderId="80" xfId="0" applyNumberFormat="1" applyFont="1" applyBorder="1" applyAlignment="1" applyProtection="1">
      <alignment horizontal="right" vertical="center"/>
      <protection locked="0"/>
    </xf>
    <xf numFmtId="0" fontId="1" fillId="0" borderId="81" xfId="0" applyFont="1" applyBorder="1" applyAlignment="1">
      <alignment horizontal="center"/>
    </xf>
    <xf numFmtId="0" fontId="1" fillId="0" borderId="82" xfId="0" applyFont="1" applyBorder="1" applyAlignment="1">
      <alignment horizontal="center"/>
    </xf>
    <xf numFmtId="0" fontId="1" fillId="0" borderId="83" xfId="0" applyFont="1" applyBorder="1" applyAlignment="1">
      <alignment horizontal="center"/>
    </xf>
    <xf numFmtId="0" fontId="1" fillId="0" borderId="84" xfId="0" applyFont="1" applyBorder="1" applyAlignment="1">
      <alignment horizontal="center"/>
    </xf>
    <xf numFmtId="0" fontId="1" fillId="0" borderId="85" xfId="0" applyFont="1" applyBorder="1" applyAlignment="1">
      <alignment horizontal="center"/>
    </xf>
    <xf numFmtId="0" fontId="1" fillId="0" borderId="7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1" fillId="0" borderId="65" xfId="0" applyFont="1" applyBorder="1" applyAlignment="1">
      <alignment horizontal="center" vertical="center"/>
    </xf>
    <xf numFmtId="0" fontId="1" fillId="0" borderId="60"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67" xfId="0" applyFont="1" applyBorder="1" applyAlignment="1" applyProtection="1">
      <alignment horizontal="center" vertical="center"/>
      <protection locked="0"/>
    </xf>
    <xf numFmtId="181" fontId="1" fillId="0" borderId="67" xfId="0" applyNumberFormat="1" applyFont="1" applyBorder="1" applyAlignment="1" applyProtection="1">
      <alignment horizontal="right" vertical="center"/>
      <protection locked="0"/>
    </xf>
    <xf numFmtId="181" fontId="1" fillId="0" borderId="68" xfId="0" applyNumberFormat="1" applyFont="1" applyBorder="1" applyAlignment="1" applyProtection="1">
      <alignment horizontal="right" vertical="center"/>
      <protection locked="0"/>
    </xf>
    <xf numFmtId="0" fontId="1" fillId="0" borderId="61" xfId="0" applyFont="1" applyBorder="1" applyAlignment="1" applyProtection="1">
      <alignment horizontal="center" vertical="center"/>
      <protection locked="0"/>
    </xf>
    <xf numFmtId="181" fontId="1" fillId="0" borderId="61" xfId="0" applyNumberFormat="1" applyFont="1" applyBorder="1" applyAlignment="1" applyProtection="1">
      <alignment horizontal="right" vertical="center"/>
      <protection locked="0"/>
    </xf>
    <xf numFmtId="181" fontId="1" fillId="0" borderId="69" xfId="0" applyNumberFormat="1" applyFont="1" applyBorder="1" applyAlignment="1" applyProtection="1">
      <alignment horizontal="right" vertical="center"/>
      <protection locked="0"/>
    </xf>
    <xf numFmtId="181" fontId="1" fillId="0" borderId="70" xfId="0" applyNumberFormat="1" applyFont="1" applyBorder="1" applyAlignment="1" applyProtection="1">
      <alignment horizontal="right" vertical="center"/>
      <protection locked="0"/>
    </xf>
    <xf numFmtId="0" fontId="1" fillId="0" borderId="63" xfId="0" applyFont="1" applyBorder="1" applyAlignment="1" applyProtection="1">
      <alignment horizontal="center" vertical="center"/>
      <protection locked="0"/>
    </xf>
    <xf numFmtId="181" fontId="1" fillId="0" borderId="63" xfId="0" applyNumberFormat="1" applyFont="1" applyBorder="1" applyAlignment="1" applyProtection="1">
      <alignment horizontal="right" vertical="center"/>
      <protection locked="0"/>
    </xf>
    <xf numFmtId="181" fontId="1" fillId="0" borderId="64" xfId="0" applyNumberFormat="1" applyFont="1" applyBorder="1" applyAlignment="1" applyProtection="1">
      <alignment horizontal="right" vertical="center"/>
      <protection locked="0"/>
    </xf>
    <xf numFmtId="181" fontId="1" fillId="0" borderId="62" xfId="0" applyNumberFormat="1" applyFont="1" applyBorder="1" applyAlignment="1" applyProtection="1">
      <alignment horizontal="right" vertical="center"/>
      <protection locked="0"/>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8" xfId="0" applyFont="1" applyBorder="1" applyAlignment="1" applyProtection="1">
      <alignment horizontal="center" vertical="center"/>
      <protection locked="0"/>
    </xf>
    <xf numFmtId="181" fontId="1" fillId="0" borderId="58" xfId="0" applyNumberFormat="1" applyFont="1" applyBorder="1" applyAlignment="1" applyProtection="1">
      <alignment horizontal="right" vertical="center"/>
      <protection locked="0"/>
    </xf>
    <xf numFmtId="181" fontId="1" fillId="0" borderId="59" xfId="0" applyNumberFormat="1" applyFont="1" applyBorder="1" applyAlignment="1" applyProtection="1">
      <alignment horizontal="right" vertical="center"/>
      <protection locked="0"/>
    </xf>
    <xf numFmtId="178" fontId="1" fillId="0" borderId="41" xfId="0" applyNumberFormat="1" applyFont="1" applyBorder="1" applyAlignment="1" applyProtection="1">
      <alignment horizontal="right" vertical="center"/>
      <protection locked="0"/>
    </xf>
    <xf numFmtId="178" fontId="1" fillId="0" borderId="42" xfId="0" applyNumberFormat="1" applyFont="1" applyBorder="1" applyAlignment="1" applyProtection="1">
      <alignment horizontal="right" vertical="center"/>
      <protection locked="0"/>
    </xf>
    <xf numFmtId="178" fontId="1" fillId="0" borderId="43" xfId="0" applyNumberFormat="1" applyFont="1" applyBorder="1" applyAlignment="1" applyProtection="1">
      <alignment horizontal="right" vertical="center"/>
      <protection locked="0"/>
    </xf>
    <xf numFmtId="178" fontId="1" fillId="2" borderId="49" xfId="0" applyNumberFormat="1" applyFont="1" applyFill="1" applyBorder="1" applyAlignment="1">
      <alignment vertical="center"/>
    </xf>
    <xf numFmtId="178" fontId="1" fillId="2" borderId="50" xfId="0" applyNumberFormat="1" applyFont="1" applyFill="1" applyBorder="1" applyAlignment="1">
      <alignment vertical="center"/>
    </xf>
    <xf numFmtId="179" fontId="1" fillId="2" borderId="49" xfId="0" applyNumberFormat="1" applyFont="1" applyFill="1" applyBorder="1" applyAlignment="1">
      <alignment horizontal="center" vertical="center"/>
    </xf>
    <xf numFmtId="179" fontId="1" fillId="2" borderId="51" xfId="0" applyNumberFormat="1" applyFont="1" applyFill="1" applyBorder="1" applyAlignment="1">
      <alignment horizontal="center" vertical="center"/>
    </xf>
    <xf numFmtId="179" fontId="1" fillId="2" borderId="50" xfId="0" applyNumberFormat="1" applyFont="1" applyFill="1" applyBorder="1" applyAlignment="1">
      <alignment horizontal="center" vertical="center"/>
    </xf>
    <xf numFmtId="0" fontId="1" fillId="0" borderId="52" xfId="0" applyFont="1" applyBorder="1" applyAlignment="1">
      <alignment horizontal="right" indent="4"/>
    </xf>
    <xf numFmtId="0" fontId="1" fillId="0" borderId="53" xfId="0" applyFont="1" applyBorder="1" applyAlignment="1">
      <alignment horizontal="right" indent="4"/>
    </xf>
    <xf numFmtId="0" fontId="1" fillId="0" borderId="55" xfId="0" applyFont="1" applyBorder="1" applyAlignment="1">
      <alignment horizontal="right" indent="4"/>
    </xf>
    <xf numFmtId="0" fontId="1" fillId="0" borderId="56" xfId="0" applyFont="1" applyBorder="1" applyAlignment="1">
      <alignment horizontal="right" indent="4"/>
    </xf>
    <xf numFmtId="0" fontId="1" fillId="0" borderId="54" xfId="0" applyFont="1" applyBorder="1" applyAlignment="1">
      <alignment horizontal="center" vertical="center"/>
    </xf>
    <xf numFmtId="0" fontId="1" fillId="0" borderId="57" xfId="0" applyFont="1" applyBorder="1" applyAlignment="1">
      <alignment horizontal="center" vertical="center"/>
    </xf>
    <xf numFmtId="178" fontId="1" fillId="2" borderId="19" xfId="0" applyNumberFormat="1" applyFont="1" applyFill="1" applyBorder="1" applyAlignment="1">
      <alignment vertical="center"/>
    </xf>
    <xf numFmtId="178" fontId="1" fillId="2" borderId="20" xfId="0" applyNumberFormat="1" applyFont="1" applyFill="1" applyBorder="1" applyAlignment="1">
      <alignment vertical="center"/>
    </xf>
    <xf numFmtId="0" fontId="1" fillId="0" borderId="25" xfId="0" applyFont="1" applyBorder="1" applyAlignment="1">
      <alignment horizontal="center" vertical="center"/>
    </xf>
    <xf numFmtId="0" fontId="1" fillId="0" borderId="46" xfId="0" applyFont="1" applyBorder="1" applyAlignment="1">
      <alignment horizontal="right" vertical="center" shrinkToFit="1"/>
    </xf>
    <xf numFmtId="0" fontId="1" fillId="0" borderId="48" xfId="0" applyFont="1" applyBorder="1" applyAlignment="1">
      <alignment horizontal="right" vertical="center" shrinkToFit="1"/>
    </xf>
    <xf numFmtId="0" fontId="1" fillId="0" borderId="47" xfId="0" applyFont="1" applyBorder="1" applyAlignment="1">
      <alignment horizontal="right" vertical="center" shrinkToFit="1"/>
    </xf>
    <xf numFmtId="178" fontId="1" fillId="0" borderId="44" xfId="0" applyNumberFormat="1" applyFont="1" applyBorder="1" applyAlignment="1">
      <alignment vertical="center"/>
    </xf>
    <xf numFmtId="178" fontId="1" fillId="0" borderId="45" xfId="0" applyNumberFormat="1" applyFont="1" applyBorder="1" applyAlignment="1">
      <alignment vertical="center"/>
    </xf>
    <xf numFmtId="178" fontId="1" fillId="2" borderId="23" xfId="0" applyNumberFormat="1" applyFont="1" applyFill="1" applyBorder="1" applyAlignment="1">
      <alignment vertical="center"/>
    </xf>
    <xf numFmtId="178" fontId="1" fillId="2" borderId="16" xfId="0" applyNumberFormat="1" applyFont="1" applyFill="1" applyBorder="1" applyAlignment="1">
      <alignment vertical="center"/>
    </xf>
    <xf numFmtId="178" fontId="1" fillId="2" borderId="15" xfId="0" applyNumberFormat="1" applyFont="1" applyFill="1" applyBorder="1" applyAlignment="1">
      <alignment vertical="center"/>
    </xf>
    <xf numFmtId="0" fontId="1" fillId="0" borderId="0" xfId="0" applyFont="1" applyAlignment="1">
      <alignment horizontal="left" wrapText="1"/>
    </xf>
    <xf numFmtId="0" fontId="1" fillId="0" borderId="29" xfId="0" applyFont="1" applyBorder="1" applyAlignment="1" applyProtection="1">
      <alignment horizontal="center" vertical="center"/>
      <protection locked="0"/>
    </xf>
    <xf numFmtId="178" fontId="1" fillId="0" borderId="36" xfId="0" applyNumberFormat="1" applyFont="1" applyBorder="1" applyAlignment="1">
      <alignment horizontal="right" vertical="center"/>
    </xf>
    <xf numFmtId="178" fontId="1" fillId="0" borderId="37" xfId="0" applyNumberFormat="1" applyFont="1" applyBorder="1" applyAlignment="1">
      <alignment horizontal="right" vertical="center"/>
    </xf>
    <xf numFmtId="178" fontId="1" fillId="0" borderId="30" xfId="0" applyNumberFormat="1" applyFont="1" applyBorder="1" applyAlignment="1" applyProtection="1">
      <alignment horizontal="right" vertical="center"/>
      <protection locked="0"/>
    </xf>
    <xf numFmtId="178" fontId="1" fillId="0" borderId="32" xfId="0" applyNumberFormat="1" applyFont="1" applyBorder="1" applyAlignment="1" applyProtection="1">
      <alignment horizontal="right" vertical="center"/>
      <protection locked="0"/>
    </xf>
    <xf numFmtId="178" fontId="1" fillId="0" borderId="35" xfId="0" applyNumberFormat="1" applyFont="1" applyBorder="1" applyAlignment="1" applyProtection="1">
      <alignment horizontal="right" vertical="center"/>
      <protection locked="0"/>
    </xf>
    <xf numFmtId="178" fontId="1" fillId="2" borderId="31" xfId="0" applyNumberFormat="1" applyFont="1" applyFill="1" applyBorder="1" applyAlignment="1">
      <alignment vertical="center"/>
    </xf>
    <xf numFmtId="178" fontId="1" fillId="2" borderId="32" xfId="0" applyNumberFormat="1" applyFont="1" applyFill="1" applyBorder="1" applyAlignment="1">
      <alignment vertical="center"/>
    </xf>
    <xf numFmtId="178" fontId="1" fillId="2" borderId="46" xfId="0" applyNumberFormat="1" applyFont="1" applyFill="1" applyBorder="1" applyAlignment="1" applyProtection="1">
      <alignment horizontal="right" vertical="center"/>
      <protection locked="0"/>
    </xf>
    <xf numFmtId="178" fontId="1" fillId="2" borderId="47" xfId="0" applyNumberFormat="1" applyFont="1" applyFill="1" applyBorder="1" applyAlignment="1" applyProtection="1">
      <alignment horizontal="right" vertical="center"/>
      <protection locked="0"/>
    </xf>
    <xf numFmtId="178" fontId="1" fillId="2" borderId="48" xfId="0" applyNumberFormat="1" applyFont="1" applyFill="1" applyBorder="1" applyAlignment="1" applyProtection="1">
      <alignment horizontal="right" vertical="center"/>
      <protection locked="0"/>
    </xf>
    <xf numFmtId="0" fontId="1" fillId="0" borderId="29" xfId="0" applyFont="1" applyBorder="1" applyAlignment="1">
      <alignment horizontal="center" vertical="center" textRotation="255" wrapText="1"/>
    </xf>
    <xf numFmtId="0" fontId="1" fillId="0" borderId="38" xfId="0" applyFont="1" applyBorder="1" applyAlignment="1">
      <alignment horizontal="center" vertical="center" textRotation="255" wrapText="1"/>
    </xf>
    <xf numFmtId="0" fontId="1" fillId="0" borderId="13" xfId="0" applyFont="1" applyBorder="1" applyAlignment="1">
      <alignment horizontal="right" vertical="center"/>
    </xf>
    <xf numFmtId="0" fontId="1" fillId="0" borderId="0" xfId="0" applyFont="1" applyAlignment="1">
      <alignment horizontal="right" vertical="center"/>
    </xf>
    <xf numFmtId="0" fontId="1" fillId="0" borderId="11" xfId="0" applyFont="1" applyBorder="1" applyAlignment="1">
      <alignment horizontal="right" vertical="center"/>
    </xf>
    <xf numFmtId="178" fontId="1" fillId="0" borderId="44" xfId="0" applyNumberFormat="1" applyFont="1" applyBorder="1" applyAlignment="1">
      <alignment horizontal="right" vertical="center"/>
    </xf>
    <xf numFmtId="178" fontId="1" fillId="0" borderId="45" xfId="0" applyNumberFormat="1" applyFont="1" applyBorder="1" applyAlignment="1">
      <alignment horizontal="right" vertical="center"/>
    </xf>
    <xf numFmtId="0" fontId="1" fillId="0" borderId="38" xfId="0" applyFont="1" applyBorder="1" applyAlignment="1" applyProtection="1">
      <alignment horizontal="center" vertical="center"/>
      <protection locked="0"/>
    </xf>
    <xf numFmtId="178" fontId="1" fillId="0" borderId="39" xfId="0" applyNumberFormat="1" applyFont="1" applyBorder="1" applyAlignment="1">
      <alignment horizontal="right" vertical="center"/>
    </xf>
    <xf numFmtId="178" fontId="1" fillId="0" borderId="40" xfId="0" applyNumberFormat="1" applyFont="1" applyBorder="1" applyAlignment="1">
      <alignment horizontal="right" vertical="center"/>
    </xf>
    <xf numFmtId="0" fontId="1" fillId="0" borderId="29"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31" xfId="0" applyFont="1" applyBorder="1" applyAlignment="1">
      <alignment horizontal="center" vertical="center"/>
    </xf>
    <xf numFmtId="180" fontId="1" fillId="0" borderId="23" xfId="0" applyNumberFormat="1" applyFont="1" applyBorder="1" applyAlignment="1">
      <alignment horizontal="center" vertical="center"/>
    </xf>
    <xf numFmtId="180" fontId="1" fillId="0" borderId="16" xfId="0" applyNumberFormat="1" applyFont="1" applyBorder="1" applyAlignment="1">
      <alignment horizontal="center" vertical="center"/>
    </xf>
    <xf numFmtId="180" fontId="1" fillId="0" borderId="23" xfId="0" applyNumberFormat="1" applyFont="1" applyBorder="1" applyAlignment="1">
      <alignment horizontal="center" vertical="center" shrinkToFit="1"/>
    </xf>
    <xf numFmtId="180" fontId="1" fillId="0" borderId="16" xfId="0" applyNumberFormat="1" applyFont="1" applyBorder="1" applyAlignment="1">
      <alignment horizontal="center" vertical="center" shrinkToFit="1"/>
    </xf>
    <xf numFmtId="180" fontId="1" fillId="0" borderId="34" xfId="0" applyNumberFormat="1" applyFont="1" applyBorder="1" applyAlignment="1">
      <alignment horizontal="center" vertical="center" shrinkToFit="1"/>
    </xf>
    <xf numFmtId="0" fontId="1" fillId="0" borderId="3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8" fillId="0" borderId="21" xfId="0" applyFont="1" applyBorder="1" applyAlignment="1">
      <alignment horizontal="center"/>
    </xf>
    <xf numFmtId="0" fontId="8" fillId="0" borderId="20" xfId="0" applyFont="1" applyBorder="1" applyAlignment="1">
      <alignment horizontal="center"/>
    </xf>
    <xf numFmtId="0" fontId="8" fillId="0" borderId="33" xfId="0" applyFont="1" applyBorder="1" applyAlignment="1">
      <alignment horizont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4" xfId="0" applyFont="1" applyBorder="1" applyAlignment="1">
      <alignment horizontal="center" vertical="center"/>
    </xf>
    <xf numFmtId="0" fontId="1" fillId="0" borderId="26" xfId="0" applyFont="1" applyBorder="1" applyAlignment="1">
      <alignment horizontal="center" vertical="center"/>
    </xf>
    <xf numFmtId="176" fontId="1" fillId="0" borderId="21" xfId="0" applyNumberFormat="1" applyFont="1" applyBorder="1" applyAlignment="1" applyProtection="1">
      <alignment horizontal="left" vertical="center" indent="1"/>
      <protection locked="0"/>
    </xf>
    <xf numFmtId="176" fontId="1" fillId="0" borderId="19" xfId="0" applyNumberFormat="1" applyFont="1" applyBorder="1" applyAlignment="1" applyProtection="1">
      <alignment horizontal="left" vertical="center" indent="1"/>
      <protection locked="0"/>
    </xf>
    <xf numFmtId="176" fontId="1" fillId="0" borderId="22" xfId="0" applyNumberFormat="1" applyFont="1" applyBorder="1" applyAlignment="1" applyProtection="1">
      <alignment horizontal="left" vertical="center" indent="1"/>
      <protection locked="0"/>
    </xf>
    <xf numFmtId="176" fontId="1" fillId="0" borderId="27" xfId="0" applyNumberFormat="1" applyFont="1" applyBorder="1" applyAlignment="1" applyProtection="1">
      <alignment horizontal="left" vertical="center" indent="1"/>
      <protection locked="0"/>
    </xf>
    <xf numFmtId="176" fontId="1" fillId="0" borderId="25" xfId="0" applyNumberFormat="1" applyFont="1" applyBorder="1" applyAlignment="1" applyProtection="1">
      <alignment horizontal="left" vertical="center" indent="1"/>
      <protection locked="0"/>
    </xf>
    <xf numFmtId="176" fontId="1" fillId="0" borderId="28" xfId="0" applyNumberFormat="1" applyFont="1" applyBorder="1" applyAlignment="1" applyProtection="1">
      <alignment horizontal="left" vertical="center" indent="1"/>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49" fontId="1" fillId="0" borderId="15" xfId="0" applyNumberFormat="1" applyFont="1" applyBorder="1" applyAlignment="1" applyProtection="1">
      <alignment horizontal="left" vertical="center"/>
      <protection locked="0"/>
    </xf>
    <xf numFmtId="0" fontId="1" fillId="0" borderId="17" xfId="0" applyFont="1" applyBorder="1" applyAlignment="1" applyProtection="1">
      <alignment horizontal="center" vertical="center"/>
      <protection locked="0"/>
    </xf>
    <xf numFmtId="0" fontId="7" fillId="0" borderId="13" xfId="0" applyFont="1" applyBorder="1"/>
    <xf numFmtId="0" fontId="7" fillId="0" borderId="0" xfId="0" applyFont="1"/>
    <xf numFmtId="0" fontId="7" fillId="0" borderId="13" xfId="0" applyFont="1" applyBorder="1" applyAlignment="1">
      <alignment vertical="top"/>
    </xf>
    <xf numFmtId="0" fontId="7" fillId="0" borderId="0" xfId="0" applyFont="1" applyAlignment="1">
      <alignment vertical="top"/>
    </xf>
    <xf numFmtId="0" fontId="1" fillId="0" borderId="21" xfId="0" applyFont="1" applyBorder="1" applyAlignment="1" applyProtection="1">
      <alignment horizontal="left" vertical="center" indent="1"/>
      <protection locked="0"/>
    </xf>
    <xf numFmtId="0" fontId="1" fillId="0" borderId="19" xfId="0" applyFont="1" applyBorder="1" applyAlignment="1" applyProtection="1">
      <alignment horizontal="left" vertical="center" indent="1"/>
      <protection locked="0"/>
    </xf>
    <xf numFmtId="0" fontId="1" fillId="0" borderId="22" xfId="0" applyFont="1" applyBorder="1" applyAlignment="1" applyProtection="1">
      <alignment horizontal="left" vertical="center" indent="1"/>
      <protection locked="0"/>
    </xf>
    <xf numFmtId="0" fontId="1" fillId="0" borderId="23"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1" fillId="0" borderId="17" xfId="0" applyFont="1" applyBorder="1" applyAlignment="1" applyProtection="1">
      <alignment horizontal="left" vertical="center" indent="1"/>
      <protection locked="0"/>
    </xf>
    <xf numFmtId="177" fontId="1" fillId="0" borderId="0" xfId="0" applyNumberFormat="1" applyFont="1" applyAlignment="1" applyProtection="1">
      <alignment horizontal="left"/>
      <protection locked="0"/>
    </xf>
    <xf numFmtId="0" fontId="1" fillId="0" borderId="0" xfId="0" applyFont="1" applyAlignment="1">
      <alignment horizontal="left" vertical="center" wrapText="1"/>
    </xf>
    <xf numFmtId="0" fontId="1" fillId="0" borderId="0" xfId="0" applyFont="1" applyAlignment="1">
      <alignment horizontal="left" vertical="center" shrinkToFit="1"/>
    </xf>
    <xf numFmtId="0" fontId="6" fillId="0" borderId="0" xfId="0" applyFont="1" applyAlignment="1">
      <alignment horizontal="center" vertical="center" wrapText="1"/>
    </xf>
    <xf numFmtId="0" fontId="1" fillId="0" borderId="4" xfId="0" applyFont="1" applyBorder="1" applyAlignment="1">
      <alignment horizontal="distributed" indent="1"/>
    </xf>
    <xf numFmtId="0" fontId="1" fillId="0" borderId="4" xfId="0" applyFont="1" applyBorder="1" applyAlignment="1" applyProtection="1">
      <alignment horizontal="left" shrinkToFit="1"/>
      <protection locked="0"/>
    </xf>
    <xf numFmtId="0" fontId="1" fillId="0" borderId="5" xfId="0" applyFont="1" applyBorder="1" applyAlignment="1">
      <alignment horizontal="distributed" indent="1"/>
    </xf>
    <xf numFmtId="0" fontId="1" fillId="0" borderId="5" xfId="0" applyFont="1" applyBorder="1" applyAlignment="1" applyProtection="1">
      <alignment horizontal="left" shrinkToFit="1"/>
      <protection locked="0"/>
    </xf>
    <xf numFmtId="0" fontId="1" fillId="0" borderId="15" xfId="0" applyFont="1" applyBorder="1" applyAlignment="1">
      <alignment horizontal="left" vertical="center" shrinkToFit="1"/>
    </xf>
    <xf numFmtId="0" fontId="15" fillId="0" borderId="103" xfId="0" applyFont="1" applyBorder="1" applyAlignment="1" applyProtection="1">
      <alignment horizontal="left" vertical="center" wrapText="1"/>
      <protection locked="0"/>
    </xf>
    <xf numFmtId="0" fontId="15" fillId="0" borderId="76" xfId="0" applyFont="1" applyBorder="1" applyAlignment="1" applyProtection="1">
      <alignment horizontal="left" vertical="center" wrapText="1"/>
      <protection locked="0"/>
    </xf>
    <xf numFmtId="0" fontId="15" fillId="0" borderId="77" xfId="0" applyFont="1" applyBorder="1" applyAlignment="1" applyProtection="1">
      <alignment horizontal="left" vertical="center" wrapText="1"/>
      <protection locked="0"/>
    </xf>
    <xf numFmtId="0" fontId="15" fillId="0" borderId="95"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2" fillId="0" borderId="21" xfId="0" applyFont="1" applyBorder="1" applyAlignment="1" applyProtection="1">
      <alignment horizontal="right" vertical="center"/>
      <protection locked="0"/>
    </xf>
    <xf numFmtId="0" fontId="12" fillId="0" borderId="23" xfId="0" applyFont="1" applyBorder="1" applyAlignment="1" applyProtection="1">
      <alignment horizontal="right" vertical="center"/>
      <protection locked="0"/>
    </xf>
    <xf numFmtId="0" fontId="12" fillId="0" borderId="13" xfId="0" applyFont="1" applyBorder="1" applyAlignment="1" applyProtection="1">
      <alignment horizontal="right" vertical="center"/>
      <protection locked="0"/>
    </xf>
    <xf numFmtId="0" fontId="15" fillId="0" borderId="97"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2" fillId="0" borderId="97"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95"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19"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9" xfId="0" applyFont="1" applyBorder="1" applyAlignment="1" applyProtection="1">
      <alignment horizontal="right" vertical="center"/>
      <protection locked="0"/>
    </xf>
    <xf numFmtId="0" fontId="12" fillId="0" borderId="15" xfId="0" applyFont="1" applyBorder="1" applyAlignment="1" applyProtection="1">
      <alignment horizontal="right" vertical="center"/>
      <protection locked="0"/>
    </xf>
    <xf numFmtId="176" fontId="14" fillId="0" borderId="19" xfId="0" applyNumberFormat="1" applyFont="1" applyBorder="1" applyAlignment="1" applyProtection="1">
      <alignment horizontal="right" vertical="center"/>
      <protection locked="0"/>
    </xf>
    <xf numFmtId="0" fontId="12" fillId="0" borderId="19" xfId="0" applyFont="1" applyBorder="1" applyAlignment="1" applyProtection="1">
      <alignment horizontal="center"/>
      <protection locked="0"/>
    </xf>
    <xf numFmtId="180" fontId="12" fillId="0" borderId="21" xfId="0" applyNumberFormat="1" applyFont="1" applyBorder="1" applyAlignment="1" applyProtection="1">
      <alignment horizontal="right" vertical="center"/>
      <protection locked="0"/>
    </xf>
    <xf numFmtId="180" fontId="12" fillId="0" borderId="19" xfId="0" applyNumberFormat="1" applyFont="1" applyBorder="1" applyAlignment="1" applyProtection="1">
      <alignment horizontal="right" vertical="center"/>
      <protection locked="0"/>
    </xf>
    <xf numFmtId="180" fontId="12" fillId="0" borderId="13" xfId="0" applyNumberFormat="1" applyFont="1" applyBorder="1" applyAlignment="1" applyProtection="1">
      <alignment horizontal="right" vertical="center"/>
      <protection locked="0"/>
    </xf>
    <xf numFmtId="180" fontId="12" fillId="0" borderId="0" xfId="0" applyNumberFormat="1" applyFont="1" applyAlignment="1" applyProtection="1">
      <alignment horizontal="right" vertical="center"/>
      <protection locked="0"/>
    </xf>
    <xf numFmtId="180" fontId="12" fillId="0" borderId="29" xfId="0" applyNumberFormat="1" applyFont="1" applyBorder="1" applyAlignment="1" applyProtection="1">
      <alignment horizontal="right" vertical="center"/>
      <protection locked="0"/>
    </xf>
    <xf numFmtId="180" fontId="12" fillId="0" borderId="15" xfId="0" applyNumberFormat="1" applyFont="1" applyBorder="1" applyAlignment="1" applyProtection="1">
      <alignment horizontal="center" vertical="center"/>
      <protection locked="0"/>
    </xf>
    <xf numFmtId="181" fontId="12" fillId="0" borderId="104" xfId="0" applyNumberFormat="1" applyFont="1" applyBorder="1" applyAlignment="1" applyProtection="1">
      <alignment horizontal="right" vertical="center"/>
      <protection locked="0"/>
    </xf>
    <xf numFmtId="181" fontId="12" fillId="0" borderId="58" xfId="0" applyNumberFormat="1" applyFont="1" applyBorder="1" applyAlignment="1" applyProtection="1">
      <alignment horizontal="right" vertical="center"/>
      <protection locked="0"/>
    </xf>
    <xf numFmtId="0" fontId="1" fillId="0" borderId="10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181" fontId="12" fillId="0" borderId="107" xfId="0" applyNumberFormat="1" applyFont="1" applyBorder="1" applyAlignment="1" applyProtection="1">
      <alignment horizontal="right" vertical="center"/>
      <protection locked="0"/>
    </xf>
    <xf numFmtId="181" fontId="12" fillId="0" borderId="61" xfId="0" applyNumberFormat="1" applyFont="1" applyBorder="1" applyAlignment="1" applyProtection="1">
      <alignment horizontal="right" vertical="center"/>
      <protection locked="0"/>
    </xf>
    <xf numFmtId="0" fontId="1" fillId="0" borderId="112" xfId="0" applyFont="1" applyBorder="1" applyAlignment="1" applyProtection="1">
      <alignment horizontal="center" vertical="center"/>
      <protection locked="0"/>
    </xf>
    <xf numFmtId="0" fontId="1" fillId="0" borderId="113" xfId="0" applyFont="1" applyBorder="1" applyAlignment="1" applyProtection="1">
      <alignment horizontal="center" vertical="center"/>
      <protection locked="0"/>
    </xf>
    <xf numFmtId="0" fontId="1" fillId="0" borderId="114" xfId="0" applyFont="1" applyBorder="1" applyAlignment="1" applyProtection="1">
      <alignment horizontal="center" vertical="center"/>
      <protection locked="0"/>
    </xf>
    <xf numFmtId="181" fontId="12" fillId="0" borderId="111" xfId="0" applyNumberFormat="1" applyFont="1" applyBorder="1" applyAlignment="1" applyProtection="1">
      <alignment horizontal="right" vertical="center"/>
      <protection locked="0"/>
    </xf>
    <xf numFmtId="181" fontId="12" fillId="0" borderId="69" xfId="0" applyNumberFormat="1" applyFont="1" applyBorder="1" applyAlignment="1" applyProtection="1">
      <alignment horizontal="right" vertical="center"/>
      <protection locked="0"/>
    </xf>
    <xf numFmtId="0" fontId="1" fillId="0" borderId="108" xfId="0" applyFont="1" applyBorder="1" applyAlignment="1" applyProtection="1">
      <alignment horizontal="center" vertical="center"/>
      <protection locked="0"/>
    </xf>
    <xf numFmtId="0" fontId="1" fillId="0" borderId="109" xfId="0"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176" fontId="12" fillId="0" borderId="21" xfId="0" applyNumberFormat="1" applyFont="1" applyBorder="1" applyAlignment="1" applyProtection="1">
      <alignment horizontal="left" vertical="center" indent="1"/>
      <protection locked="0"/>
    </xf>
    <xf numFmtId="176" fontId="12" fillId="0" borderId="19" xfId="0" applyNumberFormat="1" applyFont="1" applyBorder="1" applyAlignment="1" applyProtection="1">
      <alignment horizontal="left" vertical="center" indent="1"/>
      <protection locked="0"/>
    </xf>
    <xf numFmtId="176" fontId="12" fillId="0" borderId="22" xfId="0" applyNumberFormat="1" applyFont="1" applyBorder="1" applyAlignment="1" applyProtection="1">
      <alignment horizontal="left" vertical="center" indent="1"/>
      <protection locked="0"/>
    </xf>
    <xf numFmtId="176" fontId="12" fillId="0" borderId="27" xfId="0" applyNumberFormat="1" applyFont="1" applyBorder="1" applyAlignment="1" applyProtection="1">
      <alignment horizontal="left" vertical="center" indent="1"/>
      <protection locked="0"/>
    </xf>
    <xf numFmtId="176" fontId="12" fillId="0" borderId="25" xfId="0" applyNumberFormat="1" applyFont="1" applyBorder="1" applyAlignment="1" applyProtection="1">
      <alignment horizontal="left" vertical="center" indent="1"/>
      <protection locked="0"/>
    </xf>
    <xf numFmtId="176" fontId="12" fillId="0" borderId="28" xfId="0" applyNumberFormat="1" applyFont="1" applyBorder="1" applyAlignment="1" applyProtection="1">
      <alignment horizontal="left" vertical="center" indent="1"/>
      <protection locked="0"/>
    </xf>
    <xf numFmtId="0" fontId="12" fillId="0" borderId="0" xfId="0" applyFont="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49" fontId="12" fillId="0" borderId="15" xfId="0" applyNumberFormat="1" applyFont="1" applyBorder="1" applyAlignment="1" applyProtection="1">
      <alignment horizontal="left" vertical="center"/>
      <protection locked="0"/>
    </xf>
    <xf numFmtId="0" fontId="13" fillId="0" borderId="15" xfId="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1"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22" xfId="0" applyFont="1" applyBorder="1" applyAlignment="1" applyProtection="1">
      <alignment horizontal="left" vertical="center" indent="1"/>
      <protection locked="0"/>
    </xf>
    <xf numFmtId="0" fontId="12" fillId="0" borderId="23" xfId="0" applyFont="1" applyBorder="1" applyAlignment="1" applyProtection="1">
      <alignment horizontal="left" vertical="center" indent="1"/>
      <protection locked="0"/>
    </xf>
    <xf numFmtId="0" fontId="12" fillId="0" borderId="15" xfId="0" applyFont="1" applyBorder="1" applyAlignment="1" applyProtection="1">
      <alignment horizontal="left" vertical="center" indent="1"/>
      <protection locked="0"/>
    </xf>
    <xf numFmtId="0" fontId="12" fillId="0" borderId="17" xfId="0" applyFont="1" applyBorder="1" applyAlignment="1" applyProtection="1">
      <alignment horizontal="left" vertical="center" indent="1"/>
      <protection locked="0"/>
    </xf>
    <xf numFmtId="177" fontId="12" fillId="0" borderId="0" xfId="0" applyNumberFormat="1" applyFont="1" applyAlignment="1" applyProtection="1">
      <alignment horizontal="left"/>
      <protection locked="0"/>
    </xf>
    <xf numFmtId="0" fontId="12" fillId="0" borderId="4" xfId="0" applyFont="1" applyBorder="1" applyAlignment="1" applyProtection="1">
      <alignment horizontal="left" shrinkToFit="1"/>
      <protection locked="0"/>
    </xf>
    <xf numFmtId="0" fontId="12" fillId="0" borderId="5" xfId="0" applyFont="1" applyBorder="1" applyAlignment="1" applyProtection="1">
      <alignment horizontal="left" shrinkToFit="1"/>
      <protection locked="0"/>
    </xf>
    <xf numFmtId="184" fontId="1" fillId="0" borderId="29" xfId="0" applyNumberFormat="1" applyFont="1" applyBorder="1" applyAlignment="1" applyProtection="1">
      <alignment horizontal="right" vertical="center"/>
      <protection locked="0"/>
    </xf>
    <xf numFmtId="184" fontId="1" fillId="2" borderId="29" xfId="0" applyNumberFormat="1" applyFont="1" applyFill="1" applyBorder="1" applyAlignment="1">
      <alignment horizontal="right" vertical="center"/>
    </xf>
    <xf numFmtId="185" fontId="1" fillId="2" borderId="29" xfId="0" applyNumberFormat="1" applyFont="1" applyFill="1" applyBorder="1" applyAlignment="1">
      <alignment horizontal="right" vertical="center"/>
    </xf>
    <xf numFmtId="185" fontId="1" fillId="2" borderId="15" xfId="0" applyNumberFormat="1" applyFont="1" applyFill="1" applyBorder="1" applyAlignment="1">
      <alignment horizontal="center" vertical="center"/>
    </xf>
    <xf numFmtId="185" fontId="1" fillId="2" borderId="31"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242047</xdr:colOff>
      <xdr:row>1</xdr:row>
      <xdr:rowOff>0</xdr:rowOff>
    </xdr:from>
    <xdr:to>
      <xdr:col>22</xdr:col>
      <xdr:colOff>233082</xdr:colOff>
      <xdr:row>1</xdr:row>
      <xdr:rowOff>215153</xdr:rowOff>
    </xdr:to>
    <xdr:cxnSp macro="">
      <xdr:nvCxnSpPr>
        <xdr:cNvPr id="2" name="直線矢印コネクタ 1">
          <a:extLst>
            <a:ext uri="{FF2B5EF4-FFF2-40B4-BE49-F238E27FC236}">
              <a16:creationId xmlns:a16="http://schemas.microsoft.com/office/drawing/2014/main" id="{B4EF24B0-9555-4574-9ADF-257C5FCE0E67}"/>
            </a:ext>
          </a:extLst>
        </xdr:cNvPr>
        <xdr:cNvCxnSpPr/>
      </xdr:nvCxnSpPr>
      <xdr:spPr>
        <a:xfrm flipV="1">
          <a:off x="4516867" y="251460"/>
          <a:ext cx="1248335" cy="2151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170330</xdr:colOff>
      <xdr:row>141</xdr:row>
      <xdr:rowOff>125506</xdr:rowOff>
    </xdr:from>
    <xdr:to>
      <xdr:col>18</xdr:col>
      <xdr:colOff>17930</xdr:colOff>
      <xdr:row>143</xdr:row>
      <xdr:rowOff>125506</xdr:rowOff>
    </xdr:to>
    <xdr:cxnSp macro="">
      <xdr:nvCxnSpPr>
        <xdr:cNvPr id="3" name="直線矢印コネクタ 2">
          <a:extLst>
            <a:ext uri="{FF2B5EF4-FFF2-40B4-BE49-F238E27FC236}">
              <a16:creationId xmlns:a16="http://schemas.microsoft.com/office/drawing/2014/main" id="{B2E13F1B-B5E9-474C-A902-B3DABBCB769C}"/>
            </a:ext>
          </a:extLst>
        </xdr:cNvPr>
        <xdr:cNvCxnSpPr/>
      </xdr:nvCxnSpPr>
      <xdr:spPr>
        <a:xfrm flipH="1">
          <a:off x="1930550" y="35581366"/>
          <a:ext cx="2613660" cy="5029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141</xdr:row>
      <xdr:rowOff>161366</xdr:rowOff>
    </xdr:from>
    <xdr:to>
      <xdr:col>17</xdr:col>
      <xdr:colOff>242048</xdr:colOff>
      <xdr:row>145</xdr:row>
      <xdr:rowOff>26894</xdr:rowOff>
    </xdr:to>
    <xdr:cxnSp macro="">
      <xdr:nvCxnSpPr>
        <xdr:cNvPr id="4" name="直線矢印コネクタ 3">
          <a:extLst>
            <a:ext uri="{FF2B5EF4-FFF2-40B4-BE49-F238E27FC236}">
              <a16:creationId xmlns:a16="http://schemas.microsoft.com/office/drawing/2014/main" id="{A6ABCB67-A4A8-4647-A27A-C50634ACBF10}"/>
            </a:ext>
          </a:extLst>
        </xdr:cNvPr>
        <xdr:cNvCxnSpPr/>
      </xdr:nvCxnSpPr>
      <xdr:spPr>
        <a:xfrm flipH="1">
          <a:off x="1912620" y="35617226"/>
          <a:ext cx="2604248" cy="8713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8964</xdr:colOff>
      <xdr:row>150</xdr:row>
      <xdr:rowOff>197223</xdr:rowOff>
    </xdr:from>
    <xdr:to>
      <xdr:col>12</xdr:col>
      <xdr:colOff>134472</xdr:colOff>
      <xdr:row>151</xdr:row>
      <xdr:rowOff>89648</xdr:rowOff>
    </xdr:to>
    <xdr:cxnSp macro="">
      <xdr:nvCxnSpPr>
        <xdr:cNvPr id="5" name="直線矢印コネクタ 4">
          <a:extLst>
            <a:ext uri="{FF2B5EF4-FFF2-40B4-BE49-F238E27FC236}">
              <a16:creationId xmlns:a16="http://schemas.microsoft.com/office/drawing/2014/main" id="{A70BE451-D717-44CA-8D02-15DFEB55F2AE}"/>
            </a:ext>
          </a:extLst>
        </xdr:cNvPr>
        <xdr:cNvCxnSpPr/>
      </xdr:nvCxnSpPr>
      <xdr:spPr>
        <a:xfrm flipH="1" flipV="1">
          <a:off x="1517724" y="37916223"/>
          <a:ext cx="1634268" cy="1438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215152</xdr:colOff>
      <xdr:row>103</xdr:row>
      <xdr:rowOff>134470</xdr:rowOff>
    </xdr:from>
    <xdr:to>
      <xdr:col>22</xdr:col>
      <xdr:colOff>62754</xdr:colOff>
      <xdr:row>112</xdr:row>
      <xdr:rowOff>170329</xdr:rowOff>
    </xdr:to>
    <xdr:cxnSp macro="">
      <xdr:nvCxnSpPr>
        <xdr:cNvPr id="6" name="直線矢印コネクタ 5">
          <a:extLst>
            <a:ext uri="{FF2B5EF4-FFF2-40B4-BE49-F238E27FC236}">
              <a16:creationId xmlns:a16="http://schemas.microsoft.com/office/drawing/2014/main" id="{61DAC451-3F10-4ACD-9F59-7C59EE6A51F1}"/>
            </a:ext>
          </a:extLst>
        </xdr:cNvPr>
        <xdr:cNvCxnSpPr/>
      </xdr:nvCxnSpPr>
      <xdr:spPr>
        <a:xfrm>
          <a:off x="4992892" y="26034850"/>
          <a:ext cx="601982" cy="22989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206188</xdr:colOff>
      <xdr:row>103</xdr:row>
      <xdr:rowOff>80682</xdr:rowOff>
    </xdr:from>
    <xdr:to>
      <xdr:col>13</xdr:col>
      <xdr:colOff>98612</xdr:colOff>
      <xdr:row>110</xdr:row>
      <xdr:rowOff>89650</xdr:rowOff>
    </xdr:to>
    <xdr:cxnSp macro="">
      <xdr:nvCxnSpPr>
        <xdr:cNvPr id="7" name="直線矢印コネクタ 6">
          <a:extLst>
            <a:ext uri="{FF2B5EF4-FFF2-40B4-BE49-F238E27FC236}">
              <a16:creationId xmlns:a16="http://schemas.microsoft.com/office/drawing/2014/main" id="{00BE8DF0-C935-4612-BA1E-5EF5A8D07CC9}"/>
            </a:ext>
          </a:extLst>
        </xdr:cNvPr>
        <xdr:cNvCxnSpPr/>
      </xdr:nvCxnSpPr>
      <xdr:spPr>
        <a:xfrm flipH="1">
          <a:off x="2720788" y="25981062"/>
          <a:ext cx="646804" cy="17691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215153</xdr:colOff>
      <xdr:row>91</xdr:row>
      <xdr:rowOff>143435</xdr:rowOff>
    </xdr:from>
    <xdr:to>
      <xdr:col>19</xdr:col>
      <xdr:colOff>98612</xdr:colOff>
      <xdr:row>92</xdr:row>
      <xdr:rowOff>17930</xdr:rowOff>
    </xdr:to>
    <xdr:cxnSp macro="">
      <xdr:nvCxnSpPr>
        <xdr:cNvPr id="8" name="直線矢印コネクタ 7">
          <a:extLst>
            <a:ext uri="{FF2B5EF4-FFF2-40B4-BE49-F238E27FC236}">
              <a16:creationId xmlns:a16="http://schemas.microsoft.com/office/drawing/2014/main" id="{C5FCEE16-EEDA-4D4C-8299-F559FF3BE705}"/>
            </a:ext>
          </a:extLst>
        </xdr:cNvPr>
        <xdr:cNvCxnSpPr/>
      </xdr:nvCxnSpPr>
      <xdr:spPr>
        <a:xfrm flipH="1">
          <a:off x="2478293" y="23026295"/>
          <a:ext cx="2398059" cy="1259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197224</xdr:colOff>
      <xdr:row>84</xdr:row>
      <xdr:rowOff>0</xdr:rowOff>
    </xdr:from>
    <xdr:to>
      <xdr:col>16</xdr:col>
      <xdr:colOff>134471</xdr:colOff>
      <xdr:row>86</xdr:row>
      <xdr:rowOff>242050</xdr:rowOff>
    </xdr:to>
    <xdr:cxnSp macro="">
      <xdr:nvCxnSpPr>
        <xdr:cNvPr id="9" name="直線矢印コネクタ 8">
          <a:extLst>
            <a:ext uri="{FF2B5EF4-FFF2-40B4-BE49-F238E27FC236}">
              <a16:creationId xmlns:a16="http://schemas.microsoft.com/office/drawing/2014/main" id="{D991E59D-0BEC-4D61-827B-CACF9E6D8DF9}"/>
            </a:ext>
          </a:extLst>
        </xdr:cNvPr>
        <xdr:cNvCxnSpPr/>
      </xdr:nvCxnSpPr>
      <xdr:spPr>
        <a:xfrm flipH="1">
          <a:off x="1705984" y="21122640"/>
          <a:ext cx="2451847" cy="7449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8966</xdr:colOff>
      <xdr:row>71</xdr:row>
      <xdr:rowOff>98614</xdr:rowOff>
    </xdr:from>
    <xdr:to>
      <xdr:col>12</xdr:col>
      <xdr:colOff>143435</xdr:colOff>
      <xdr:row>77</xdr:row>
      <xdr:rowOff>242047</xdr:rowOff>
    </xdr:to>
    <xdr:cxnSp macro="">
      <xdr:nvCxnSpPr>
        <xdr:cNvPr id="10" name="直線矢印コネクタ 9">
          <a:extLst>
            <a:ext uri="{FF2B5EF4-FFF2-40B4-BE49-F238E27FC236}">
              <a16:creationId xmlns:a16="http://schemas.microsoft.com/office/drawing/2014/main" id="{9BD735CC-E41E-402D-B402-C0246E81D1AC}"/>
            </a:ext>
          </a:extLst>
        </xdr:cNvPr>
        <xdr:cNvCxnSpPr/>
      </xdr:nvCxnSpPr>
      <xdr:spPr>
        <a:xfrm flipH="1" flipV="1">
          <a:off x="1769186" y="17952274"/>
          <a:ext cx="1391769" cy="1652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242047</xdr:colOff>
      <xdr:row>58</xdr:row>
      <xdr:rowOff>125506</xdr:rowOff>
    </xdr:from>
    <xdr:to>
      <xdr:col>12</xdr:col>
      <xdr:colOff>233081</xdr:colOff>
      <xdr:row>59</xdr:row>
      <xdr:rowOff>225239</xdr:rowOff>
    </xdr:to>
    <xdr:cxnSp macro="">
      <xdr:nvCxnSpPr>
        <xdr:cNvPr id="11" name="直線矢印コネクタ 10">
          <a:extLst>
            <a:ext uri="{FF2B5EF4-FFF2-40B4-BE49-F238E27FC236}">
              <a16:creationId xmlns:a16="http://schemas.microsoft.com/office/drawing/2014/main" id="{2D72AB96-5F1E-43A5-B84E-966C4F9AB89D}"/>
            </a:ext>
          </a:extLst>
        </xdr:cNvPr>
        <xdr:cNvCxnSpPr/>
      </xdr:nvCxnSpPr>
      <xdr:spPr>
        <a:xfrm flipH="1" flipV="1">
          <a:off x="996427" y="14710186"/>
          <a:ext cx="2254174" cy="351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197223</xdr:colOff>
      <xdr:row>20</xdr:row>
      <xdr:rowOff>80683</xdr:rowOff>
    </xdr:from>
    <xdr:to>
      <xdr:col>16</xdr:col>
      <xdr:colOff>53788</xdr:colOff>
      <xdr:row>25</xdr:row>
      <xdr:rowOff>61634</xdr:rowOff>
    </xdr:to>
    <xdr:cxnSp macro="">
      <xdr:nvCxnSpPr>
        <xdr:cNvPr id="12" name="直線矢印コネクタ 11">
          <a:extLst>
            <a:ext uri="{FF2B5EF4-FFF2-40B4-BE49-F238E27FC236}">
              <a16:creationId xmlns:a16="http://schemas.microsoft.com/office/drawing/2014/main" id="{69F8F9F8-1D42-4CB5-B432-0EE429D91EE1}"/>
            </a:ext>
          </a:extLst>
        </xdr:cNvPr>
        <xdr:cNvCxnSpPr/>
      </xdr:nvCxnSpPr>
      <xdr:spPr>
        <a:xfrm flipH="1">
          <a:off x="1957443" y="5109883"/>
          <a:ext cx="2119705" cy="12382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53789</xdr:colOff>
      <xdr:row>27</xdr:row>
      <xdr:rowOff>8964</xdr:rowOff>
    </xdr:from>
    <xdr:to>
      <xdr:col>22</xdr:col>
      <xdr:colOff>35859</xdr:colOff>
      <xdr:row>30</xdr:row>
      <xdr:rowOff>53789</xdr:rowOff>
    </xdr:to>
    <xdr:cxnSp macro="">
      <xdr:nvCxnSpPr>
        <xdr:cNvPr id="13" name="直線矢印コネクタ 12">
          <a:extLst>
            <a:ext uri="{FF2B5EF4-FFF2-40B4-BE49-F238E27FC236}">
              <a16:creationId xmlns:a16="http://schemas.microsoft.com/office/drawing/2014/main" id="{EA816E06-4AF9-4D1E-A767-FC23B8E4A2A9}"/>
            </a:ext>
          </a:extLst>
        </xdr:cNvPr>
        <xdr:cNvCxnSpPr/>
      </xdr:nvCxnSpPr>
      <xdr:spPr>
        <a:xfrm flipV="1">
          <a:off x="5334449" y="6798384"/>
          <a:ext cx="233530" cy="7992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188259</xdr:colOff>
      <xdr:row>36</xdr:row>
      <xdr:rowOff>152400</xdr:rowOff>
    </xdr:from>
    <xdr:to>
      <xdr:col>22</xdr:col>
      <xdr:colOff>71716</xdr:colOff>
      <xdr:row>38</xdr:row>
      <xdr:rowOff>197224</xdr:rowOff>
    </xdr:to>
    <xdr:cxnSp macro="">
      <xdr:nvCxnSpPr>
        <xdr:cNvPr id="14" name="直線矢印コネクタ 13">
          <a:extLst>
            <a:ext uri="{FF2B5EF4-FFF2-40B4-BE49-F238E27FC236}">
              <a16:creationId xmlns:a16="http://schemas.microsoft.com/office/drawing/2014/main" id="{8E54E8B2-2375-4195-91A0-E06071A48585}"/>
            </a:ext>
          </a:extLst>
        </xdr:cNvPr>
        <xdr:cNvCxnSpPr/>
      </xdr:nvCxnSpPr>
      <xdr:spPr>
        <a:xfrm flipH="1" flipV="1">
          <a:off x="2954319" y="9204960"/>
          <a:ext cx="2649517" cy="54774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179297</xdr:colOff>
      <xdr:row>48</xdr:row>
      <xdr:rowOff>196103</xdr:rowOff>
    </xdr:from>
    <xdr:to>
      <xdr:col>20</xdr:col>
      <xdr:colOff>107578</xdr:colOff>
      <xdr:row>50</xdr:row>
      <xdr:rowOff>242048</xdr:rowOff>
    </xdr:to>
    <xdr:cxnSp macro="">
      <xdr:nvCxnSpPr>
        <xdr:cNvPr id="15" name="直線矢印コネクタ 14">
          <a:extLst>
            <a:ext uri="{FF2B5EF4-FFF2-40B4-BE49-F238E27FC236}">
              <a16:creationId xmlns:a16="http://schemas.microsoft.com/office/drawing/2014/main" id="{2E8882C7-25E1-4215-878E-395AD30EC3AA}"/>
            </a:ext>
          </a:extLst>
        </xdr:cNvPr>
        <xdr:cNvCxnSpPr/>
      </xdr:nvCxnSpPr>
      <xdr:spPr>
        <a:xfrm flipH="1" flipV="1">
          <a:off x="2693897" y="12266183"/>
          <a:ext cx="2442881" cy="5488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26895</xdr:colOff>
      <xdr:row>7</xdr:row>
      <xdr:rowOff>179293</xdr:rowOff>
    </xdr:from>
    <xdr:to>
      <xdr:col>27</xdr:col>
      <xdr:colOff>8964</xdr:colOff>
      <xdr:row>13</xdr:row>
      <xdr:rowOff>35859</xdr:rowOff>
    </xdr:to>
    <xdr:sp macro="" textlink="">
      <xdr:nvSpPr>
        <xdr:cNvPr id="16" name="四角形: 角を丸くする 15">
          <a:extLst>
            <a:ext uri="{FF2B5EF4-FFF2-40B4-BE49-F238E27FC236}">
              <a16:creationId xmlns:a16="http://schemas.microsoft.com/office/drawing/2014/main" id="{C8B2400B-684B-477D-824A-7FBC7CB8AED4}"/>
            </a:ext>
          </a:extLst>
        </xdr:cNvPr>
        <xdr:cNvSpPr/>
      </xdr:nvSpPr>
      <xdr:spPr>
        <a:xfrm>
          <a:off x="277907" y="1936375"/>
          <a:ext cx="6508375" cy="1362637"/>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基本的には申請日時点における状況をご記入いただき、２（３）及び（５）のみ、申請日時点ではなく、申請日が属する年度の前年度５月１日時点の状況を記入してください。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a:t>
          </a:r>
          <a:r>
            <a:rPr kumimoji="1" lang="en-US" altLang="ja-JP" sz="1100" b="1">
              <a:solidFill>
                <a:srgbClr val="FF0000"/>
              </a:solidFill>
            </a:rPr>
            <a:t>Excel</a:t>
          </a:r>
          <a:r>
            <a:rPr kumimoji="1" lang="ja-JP" altLang="en-US" sz="1100" b="1">
              <a:solidFill>
                <a:srgbClr val="FF0000"/>
              </a:solidFill>
            </a:rPr>
            <a:t>版の場合）青色に着色されたセルは、</a:t>
          </a:r>
          <a:r>
            <a:rPr kumimoji="1" lang="en-US" altLang="ja-JP" sz="1100" b="1">
              <a:solidFill>
                <a:srgbClr val="FF0000"/>
              </a:solidFill>
            </a:rPr>
            <a:t>Excel</a:t>
          </a:r>
          <a:r>
            <a:rPr kumimoji="1" lang="ja-JP" altLang="en-US" sz="1100" b="1">
              <a:solidFill>
                <a:srgbClr val="FF0000"/>
              </a:solidFill>
            </a:rPr>
            <a:t>でご提出いただく場合、自動計算されますので入力不要です</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xdr:txBody>
    </xdr:sp>
    <xdr:clientData/>
  </xdr:twoCellAnchor>
  <xdr:twoCellAnchor>
    <xdr:from>
      <xdr:col>12</xdr:col>
      <xdr:colOff>116541</xdr:colOff>
      <xdr:row>20</xdr:row>
      <xdr:rowOff>197223</xdr:rowOff>
    </xdr:from>
    <xdr:to>
      <xdr:col>27</xdr:col>
      <xdr:colOff>134472</xdr:colOff>
      <xdr:row>23</xdr:row>
      <xdr:rowOff>29134</xdr:rowOff>
    </xdr:to>
    <xdr:sp macro="" textlink="">
      <xdr:nvSpPr>
        <xdr:cNvPr id="17" name="正方形/長方形 16">
          <a:extLst>
            <a:ext uri="{FF2B5EF4-FFF2-40B4-BE49-F238E27FC236}">
              <a16:creationId xmlns:a16="http://schemas.microsoft.com/office/drawing/2014/main" id="{F97BFD82-1321-4AE7-BC97-813C782E04D2}"/>
            </a:ext>
          </a:extLst>
        </xdr:cNvPr>
        <xdr:cNvSpPr/>
      </xdr:nvSpPr>
      <xdr:spPr>
        <a:xfrm>
          <a:off x="3128682" y="5217458"/>
          <a:ext cx="3783108" cy="58494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私設保育施設</a:t>
          </a:r>
          <a:r>
            <a:rPr kumimoji="1" lang="en-US" altLang="ja-JP" sz="1100" b="0">
              <a:solidFill>
                <a:schemeClr val="tx1"/>
              </a:solidFill>
            </a:rPr>
            <a:t>(</a:t>
          </a:r>
          <a:r>
            <a:rPr kumimoji="1" lang="ja-JP" altLang="en-US" sz="1100" b="0">
              <a:solidFill>
                <a:schemeClr val="tx1"/>
              </a:solidFill>
            </a:rPr>
            <a:t>認可外保育施設</a:t>
          </a:r>
          <a:r>
            <a:rPr kumimoji="1" lang="en-US" altLang="ja-JP" sz="1100" b="0">
              <a:solidFill>
                <a:schemeClr val="tx1"/>
              </a:solidFill>
            </a:rPr>
            <a:t>)</a:t>
          </a:r>
          <a:r>
            <a:rPr kumimoji="1" lang="ja-JP" altLang="en-US" sz="1100" b="0">
              <a:solidFill>
                <a:schemeClr val="tx1"/>
              </a:solidFill>
            </a:rPr>
            <a:t>として都道府県への届出が完了している施設はチェックしてください。</a:t>
          </a:r>
          <a:endParaRPr kumimoji="1" lang="en-US" altLang="ja-JP" sz="1100" b="0">
            <a:solidFill>
              <a:schemeClr val="tx1"/>
            </a:solidFill>
          </a:endParaRPr>
        </a:p>
        <a:p>
          <a:pPr algn="l"/>
          <a:endParaRPr kumimoji="1" lang="en-US" altLang="ja-JP" sz="1100" b="1">
            <a:solidFill>
              <a:schemeClr val="tx1"/>
            </a:solidFill>
          </a:endParaRPr>
        </a:p>
      </xdr:txBody>
    </xdr:sp>
    <xdr:clientData/>
  </xdr:twoCellAnchor>
  <xdr:twoCellAnchor>
    <xdr:from>
      <xdr:col>12</xdr:col>
      <xdr:colOff>224117</xdr:colOff>
      <xdr:row>28</xdr:row>
      <xdr:rowOff>80683</xdr:rowOff>
    </xdr:from>
    <xdr:to>
      <xdr:col>27</xdr:col>
      <xdr:colOff>134470</xdr:colOff>
      <xdr:row>31</xdr:row>
      <xdr:rowOff>141194</xdr:rowOff>
    </xdr:to>
    <xdr:sp macro="" textlink="">
      <xdr:nvSpPr>
        <xdr:cNvPr id="18" name="正方形/長方形 17">
          <a:extLst>
            <a:ext uri="{FF2B5EF4-FFF2-40B4-BE49-F238E27FC236}">
              <a16:creationId xmlns:a16="http://schemas.microsoft.com/office/drawing/2014/main" id="{EE8DBF3C-33EE-44FA-8921-C861F1B60210}"/>
            </a:ext>
          </a:extLst>
        </xdr:cNvPr>
        <xdr:cNvSpPr/>
      </xdr:nvSpPr>
      <xdr:spPr>
        <a:xfrm>
          <a:off x="3241637" y="7121563"/>
          <a:ext cx="3682253" cy="81489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既に都道府県等の立入調査を終えており、証明書が発行されている施設は有、出ていない場合又はこれから発行される予定の施設は無にチェックしてください。</a:t>
          </a:r>
          <a:endParaRPr kumimoji="1" lang="en-US" altLang="ja-JP" sz="1100" b="0">
            <a:solidFill>
              <a:schemeClr val="tx1"/>
            </a:solidFill>
          </a:endParaRPr>
        </a:p>
        <a:p>
          <a:pPr algn="l"/>
          <a:endParaRPr kumimoji="1" lang="en-US" altLang="ja-JP" sz="1100" b="1">
            <a:solidFill>
              <a:schemeClr val="tx1"/>
            </a:solidFill>
          </a:endParaRPr>
        </a:p>
      </xdr:txBody>
    </xdr:sp>
    <xdr:clientData/>
  </xdr:twoCellAnchor>
  <xdr:twoCellAnchor>
    <xdr:from>
      <xdr:col>12</xdr:col>
      <xdr:colOff>125506</xdr:colOff>
      <xdr:row>35</xdr:row>
      <xdr:rowOff>170329</xdr:rowOff>
    </xdr:from>
    <xdr:to>
      <xdr:col>27</xdr:col>
      <xdr:colOff>67236</xdr:colOff>
      <xdr:row>41</xdr:row>
      <xdr:rowOff>170330</xdr:rowOff>
    </xdr:to>
    <xdr:sp macro="" textlink="">
      <xdr:nvSpPr>
        <xdr:cNvPr id="19" name="正方形/長方形 18">
          <a:extLst>
            <a:ext uri="{FF2B5EF4-FFF2-40B4-BE49-F238E27FC236}">
              <a16:creationId xmlns:a16="http://schemas.microsoft.com/office/drawing/2014/main" id="{9500A7B9-943B-4BBD-AB6C-F2F7C1EE20EF}"/>
            </a:ext>
          </a:extLst>
        </xdr:cNvPr>
        <xdr:cNvSpPr/>
      </xdr:nvSpPr>
      <xdr:spPr>
        <a:xfrm>
          <a:off x="3143026" y="8971429"/>
          <a:ext cx="3713630" cy="150876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都道府県に提出した私設保育施設設置届・私設保育施設運営状況報告書等に記載しているものと同じ日付をご記入ください。</a:t>
          </a:r>
          <a:endParaRPr kumimoji="1" lang="en-US" altLang="ja-JP" sz="1100" b="0">
            <a:solidFill>
              <a:schemeClr val="tx1"/>
            </a:solidFill>
          </a:endParaRPr>
        </a:p>
        <a:p>
          <a:pPr algn="l"/>
          <a:r>
            <a:rPr kumimoji="1" lang="en-US" altLang="ja-JP" sz="1100" b="0">
              <a:solidFill>
                <a:schemeClr val="tx1"/>
              </a:solidFill>
            </a:rPr>
            <a:t>※</a:t>
          </a:r>
          <a:r>
            <a:rPr kumimoji="1" lang="ja-JP" altLang="en-US" sz="1100" b="0">
              <a:solidFill>
                <a:schemeClr val="tx1"/>
              </a:solidFill>
            </a:rPr>
            <a:t>設置届の届出対象外とされている施設については、事業を開始した日をご記入ください。</a:t>
          </a:r>
          <a:endParaRPr kumimoji="1" lang="en-US" altLang="ja-JP" sz="1100" b="0">
            <a:solidFill>
              <a:schemeClr val="tx1"/>
            </a:solidFill>
          </a:endParaRPr>
        </a:p>
      </xdr:txBody>
    </xdr:sp>
    <xdr:clientData/>
  </xdr:twoCellAnchor>
  <xdr:twoCellAnchor>
    <xdr:from>
      <xdr:col>13</xdr:col>
      <xdr:colOff>188258</xdr:colOff>
      <xdr:row>47</xdr:row>
      <xdr:rowOff>251011</xdr:rowOff>
    </xdr:from>
    <xdr:to>
      <xdr:col>26</xdr:col>
      <xdr:colOff>224117</xdr:colOff>
      <xdr:row>55</xdr:row>
      <xdr:rowOff>53788</xdr:rowOff>
    </xdr:to>
    <xdr:sp macro="" textlink="">
      <xdr:nvSpPr>
        <xdr:cNvPr id="20" name="正方形/長方形 19">
          <a:extLst>
            <a:ext uri="{FF2B5EF4-FFF2-40B4-BE49-F238E27FC236}">
              <a16:creationId xmlns:a16="http://schemas.microsoft.com/office/drawing/2014/main" id="{32BF0D7B-C82D-4BDA-B793-D93EB3CA6A66}"/>
            </a:ext>
          </a:extLst>
        </xdr:cNvPr>
        <xdr:cNvSpPr/>
      </xdr:nvSpPr>
      <xdr:spPr>
        <a:xfrm>
          <a:off x="3451411" y="12048564"/>
          <a:ext cx="3299012" cy="181087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（３）及び（５）のみ、申請日時点ではなく、申請日が属する年度の前年度５月１日時点の状況を記入してください。</a:t>
          </a:r>
          <a:endParaRPr kumimoji="1" lang="en-US" altLang="ja-JP" sz="1100" b="1">
            <a:solidFill>
              <a:srgbClr val="FF0000"/>
            </a:solidFill>
          </a:endParaRPr>
        </a:p>
        <a:p>
          <a:pPr algn="l"/>
          <a:r>
            <a:rPr kumimoji="1" lang="ja-JP" altLang="en-US" sz="1100" b="0">
              <a:solidFill>
                <a:srgbClr val="FF0000"/>
              </a:solidFill>
            </a:rPr>
            <a:t>定員については、当該年度（申請年度の前年度）の私設保育施設設置届又は私設保育施設運営状況報告書の記載と同じ内容をご記入ください。</a:t>
          </a:r>
          <a:endParaRPr kumimoji="1" lang="en-US" altLang="ja-JP" sz="1100" b="0">
            <a:solidFill>
              <a:srgbClr val="FF0000"/>
            </a:solidFill>
          </a:endParaRPr>
        </a:p>
      </xdr:txBody>
    </xdr:sp>
    <xdr:clientData/>
  </xdr:twoCellAnchor>
  <xdr:twoCellAnchor>
    <xdr:from>
      <xdr:col>4</xdr:col>
      <xdr:colOff>170328</xdr:colOff>
      <xdr:row>59</xdr:row>
      <xdr:rowOff>80684</xdr:rowOff>
    </xdr:from>
    <xdr:to>
      <xdr:col>17</xdr:col>
      <xdr:colOff>206187</xdr:colOff>
      <xdr:row>61</xdr:row>
      <xdr:rowOff>233084</xdr:rowOff>
    </xdr:to>
    <xdr:sp macro="" textlink="">
      <xdr:nvSpPr>
        <xdr:cNvPr id="21" name="正方形/長方形 20">
          <a:extLst>
            <a:ext uri="{FF2B5EF4-FFF2-40B4-BE49-F238E27FC236}">
              <a16:creationId xmlns:a16="http://schemas.microsoft.com/office/drawing/2014/main" id="{1409FBB9-A9D5-455F-9348-763404B955AC}"/>
            </a:ext>
          </a:extLst>
        </xdr:cNvPr>
        <xdr:cNvSpPr/>
      </xdr:nvSpPr>
      <xdr:spPr>
        <a:xfrm>
          <a:off x="1174375" y="14890378"/>
          <a:ext cx="3299012" cy="654424"/>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無償化対象の現員数については、施設で把握していない場合は記入不要です。</a:t>
          </a:r>
          <a:endParaRPr kumimoji="1" lang="en-US" altLang="ja-JP" sz="1100" b="0">
            <a:solidFill>
              <a:schemeClr val="tx1"/>
            </a:solidFill>
          </a:endParaRPr>
        </a:p>
      </xdr:txBody>
    </xdr:sp>
    <xdr:clientData/>
  </xdr:twoCellAnchor>
  <xdr:twoCellAnchor>
    <xdr:from>
      <xdr:col>10</xdr:col>
      <xdr:colOff>80681</xdr:colOff>
      <xdr:row>75</xdr:row>
      <xdr:rowOff>80682</xdr:rowOff>
    </xdr:from>
    <xdr:to>
      <xdr:col>27</xdr:col>
      <xdr:colOff>17928</xdr:colOff>
      <xdr:row>85</xdr:row>
      <xdr:rowOff>143436</xdr:rowOff>
    </xdr:to>
    <xdr:sp macro="" textlink="">
      <xdr:nvSpPr>
        <xdr:cNvPr id="22" name="正方形/長方形 21">
          <a:extLst>
            <a:ext uri="{FF2B5EF4-FFF2-40B4-BE49-F238E27FC236}">
              <a16:creationId xmlns:a16="http://schemas.microsoft.com/office/drawing/2014/main" id="{9720D595-05C2-42D1-BED6-FC8429D5EC8E}"/>
            </a:ext>
          </a:extLst>
        </xdr:cNvPr>
        <xdr:cNvSpPr/>
      </xdr:nvSpPr>
      <xdr:spPr>
        <a:xfrm>
          <a:off x="2595281" y="18940182"/>
          <a:ext cx="4212067" cy="2577354"/>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・延長保育料等は含まない、標準的な開所時間に係る基本的な保育料（利用料金）について記載してください。</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コース等により料金</a:t>
          </a:r>
          <a:r>
            <a:rPr kumimoji="1" lang="ja-JP" altLang="en-US" sz="1100" b="1">
              <a:solidFill>
                <a:srgbClr val="FF0000"/>
              </a:solidFill>
              <a:effectLst/>
              <a:latin typeface="+mn-lt"/>
              <a:ea typeface="+mn-ea"/>
              <a:cs typeface="+mn-cs"/>
            </a:rPr>
            <a:t>設定が複数ある</a:t>
          </a:r>
          <a:r>
            <a:rPr kumimoji="1" lang="ja-JP" altLang="ja-JP" sz="1100" b="1">
              <a:solidFill>
                <a:srgbClr val="FF0000"/>
              </a:solidFill>
              <a:effectLst/>
              <a:latin typeface="+mn-lt"/>
              <a:ea typeface="+mn-ea"/>
              <a:cs typeface="+mn-cs"/>
            </a:rPr>
            <a:t>場合には、もっとも標準的と思われる利用料金を</a:t>
          </a:r>
          <a:r>
            <a:rPr kumimoji="1" lang="ja-JP" altLang="en-US" sz="1100" b="1">
              <a:solidFill>
                <a:srgbClr val="FF0000"/>
              </a:solidFill>
              <a:effectLst/>
              <a:latin typeface="+mn-lt"/>
              <a:ea typeface="+mn-ea"/>
              <a:cs typeface="+mn-cs"/>
            </a:rPr>
            <a:t>記入</a:t>
          </a:r>
          <a:r>
            <a:rPr kumimoji="1" lang="ja-JP" altLang="ja-JP" sz="1100" b="1">
              <a:solidFill>
                <a:srgbClr val="FF0000"/>
              </a:solidFill>
              <a:effectLst/>
              <a:latin typeface="+mn-lt"/>
              <a:ea typeface="+mn-ea"/>
              <a:cs typeface="+mn-cs"/>
            </a:rPr>
            <a:t>してください</a:t>
          </a:r>
          <a:r>
            <a:rPr kumimoji="1" lang="ja-JP" altLang="en-US" sz="1100" b="1">
              <a:solidFill>
                <a:srgbClr val="FF0000"/>
              </a:solidFill>
              <a:effectLst/>
              <a:latin typeface="+mn-lt"/>
              <a:ea typeface="+mn-ea"/>
              <a:cs typeface="+mn-cs"/>
            </a:rPr>
            <a:t>）</a:t>
          </a:r>
          <a:endParaRPr kumimoji="1" lang="en-US" altLang="ja-JP" sz="1100" b="1">
            <a:solidFill>
              <a:srgbClr val="FF0000"/>
            </a:solidFill>
          </a:endParaRPr>
        </a:p>
        <a:p>
          <a:pPr algn="l"/>
          <a:r>
            <a:rPr kumimoji="1" lang="ja-JP" altLang="en-US" sz="1100" b="1">
              <a:solidFill>
                <a:srgbClr val="FF0000"/>
              </a:solidFill>
            </a:rPr>
            <a:t>・申請日が属する年度の利用料金と、過去３年度分の利用料金が同額の場合には、申請年度分のみご記入いただければ差し支えありません。</a:t>
          </a:r>
          <a:endParaRPr kumimoji="1" lang="en-US" altLang="ja-JP" sz="1100" b="1">
            <a:solidFill>
              <a:srgbClr val="FF0000"/>
            </a:solidFill>
          </a:endParaRPr>
        </a:p>
        <a:p>
          <a:pPr algn="l"/>
          <a:r>
            <a:rPr kumimoji="1" lang="ja-JP" altLang="en-US" sz="1100" b="0">
              <a:solidFill>
                <a:schemeClr val="tx1"/>
              </a:solidFill>
            </a:rPr>
            <a:t>・利用料（保育料）以外の料金については、申請年度の（学年・コース等で異なる場合には、もっとも標準的と思われる）</a:t>
          </a:r>
          <a:endParaRPr kumimoji="1" lang="en-US" altLang="ja-JP" sz="1100" b="0">
            <a:solidFill>
              <a:schemeClr val="tx1"/>
            </a:solidFill>
          </a:endParaRPr>
        </a:p>
        <a:p>
          <a:pPr algn="l"/>
          <a:r>
            <a:rPr kumimoji="1" lang="ja-JP" altLang="en-US" sz="1100" b="0">
              <a:solidFill>
                <a:schemeClr val="tx1"/>
              </a:solidFill>
            </a:rPr>
            <a:t>料金について記入してください。</a:t>
          </a:r>
          <a:endParaRPr kumimoji="1" lang="en-US" altLang="ja-JP" sz="1100" b="0">
            <a:solidFill>
              <a:schemeClr val="tx1"/>
            </a:solidFill>
          </a:endParaRPr>
        </a:p>
      </xdr:txBody>
    </xdr:sp>
    <xdr:clientData/>
  </xdr:twoCellAnchor>
  <xdr:twoCellAnchor>
    <xdr:from>
      <xdr:col>14</xdr:col>
      <xdr:colOff>206191</xdr:colOff>
      <xdr:row>90</xdr:row>
      <xdr:rowOff>44823</xdr:rowOff>
    </xdr:from>
    <xdr:to>
      <xdr:col>27</xdr:col>
      <xdr:colOff>143436</xdr:colOff>
      <xdr:row>93</xdr:row>
      <xdr:rowOff>179294</xdr:rowOff>
    </xdr:to>
    <xdr:sp macro="" textlink="">
      <xdr:nvSpPr>
        <xdr:cNvPr id="23" name="正方形/長方形 22">
          <a:extLst>
            <a:ext uri="{FF2B5EF4-FFF2-40B4-BE49-F238E27FC236}">
              <a16:creationId xmlns:a16="http://schemas.microsoft.com/office/drawing/2014/main" id="{0B6F87F6-1625-4C9C-A5FB-802CA54C2C69}"/>
            </a:ext>
          </a:extLst>
        </xdr:cNvPr>
        <xdr:cNvSpPr/>
      </xdr:nvSpPr>
      <xdr:spPr>
        <a:xfrm>
          <a:off x="3726631" y="22676223"/>
          <a:ext cx="3206225" cy="88885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rgbClr val="FF0000"/>
              </a:solidFill>
              <a:effectLst/>
              <a:latin typeface="+mn-lt"/>
              <a:ea typeface="+mn-ea"/>
              <a:cs typeface="+mn-cs"/>
            </a:rPr>
            <a:t>（３）及び（５）のみ、申請日時点ではなく、申請日が属する年度の前年度５月１日時点の状況を記入してください。</a:t>
          </a:r>
          <a:endParaRPr lang="ja-JP" altLang="ja-JP">
            <a:solidFill>
              <a:srgbClr val="FF0000"/>
            </a:solidFill>
            <a:effectLst/>
          </a:endParaRPr>
        </a:p>
      </xdr:txBody>
    </xdr:sp>
    <xdr:clientData/>
  </xdr:twoCellAnchor>
  <xdr:twoCellAnchor>
    <xdr:from>
      <xdr:col>9</xdr:col>
      <xdr:colOff>134470</xdr:colOff>
      <xdr:row>101</xdr:row>
      <xdr:rowOff>233082</xdr:rowOff>
    </xdr:from>
    <xdr:to>
      <xdr:col>24</xdr:col>
      <xdr:colOff>152399</xdr:colOff>
      <xdr:row>104</xdr:row>
      <xdr:rowOff>188257</xdr:rowOff>
    </xdr:to>
    <xdr:sp macro="" textlink="">
      <xdr:nvSpPr>
        <xdr:cNvPr id="24" name="正方形/長方形 23">
          <a:extLst>
            <a:ext uri="{FF2B5EF4-FFF2-40B4-BE49-F238E27FC236}">
              <a16:creationId xmlns:a16="http://schemas.microsoft.com/office/drawing/2014/main" id="{BD714DC6-ACF1-43D4-8C2F-FEBD8911A711}"/>
            </a:ext>
          </a:extLst>
        </xdr:cNvPr>
        <xdr:cNvSpPr/>
      </xdr:nvSpPr>
      <xdr:spPr>
        <a:xfrm>
          <a:off x="2397610" y="25630542"/>
          <a:ext cx="3789829" cy="709555"/>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mn-lt"/>
              <a:ea typeface="+mn-ea"/>
              <a:cs typeface="+mn-cs"/>
            </a:rPr>
            <a:t>白色のセルに入力ください。</a:t>
          </a:r>
          <a:br>
            <a:rPr kumimoji="1" lang="en-US" altLang="ja-JP" sz="1100" b="0">
              <a:solidFill>
                <a:sysClr val="windowText" lastClr="000000"/>
              </a:solidFill>
              <a:effectLst/>
              <a:latin typeface="+mn-lt"/>
              <a:ea typeface="+mn-ea"/>
              <a:cs typeface="+mn-cs"/>
            </a:rPr>
          </a:br>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青色のセルは自動計算されますので、入力不要です。</a:t>
          </a:r>
          <a:endParaRPr lang="ja-JP" altLang="ja-JP" b="0">
            <a:solidFill>
              <a:sysClr val="windowText" lastClr="000000"/>
            </a:solidFill>
            <a:effectLst/>
          </a:endParaRPr>
        </a:p>
      </xdr:txBody>
    </xdr:sp>
    <xdr:clientData/>
  </xdr:twoCellAnchor>
  <xdr:twoCellAnchor>
    <xdr:from>
      <xdr:col>5</xdr:col>
      <xdr:colOff>206189</xdr:colOff>
      <xdr:row>52</xdr:row>
      <xdr:rowOff>80683</xdr:rowOff>
    </xdr:from>
    <xdr:to>
      <xdr:col>12</xdr:col>
      <xdr:colOff>89648</xdr:colOff>
      <xdr:row>56</xdr:row>
      <xdr:rowOff>188259</xdr:rowOff>
    </xdr:to>
    <xdr:sp macro="" textlink="">
      <xdr:nvSpPr>
        <xdr:cNvPr id="25" name="正方形/長方形 24">
          <a:extLst>
            <a:ext uri="{FF2B5EF4-FFF2-40B4-BE49-F238E27FC236}">
              <a16:creationId xmlns:a16="http://schemas.microsoft.com/office/drawing/2014/main" id="{0E0E5B26-C5BC-4D76-9138-1DDD4D8D13B3}"/>
            </a:ext>
          </a:extLst>
        </xdr:cNvPr>
        <xdr:cNvSpPr/>
      </xdr:nvSpPr>
      <xdr:spPr>
        <a:xfrm>
          <a:off x="1463489" y="13156603"/>
          <a:ext cx="1643679" cy="1113416"/>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mn-lt"/>
              <a:ea typeface="+mn-ea"/>
              <a:cs typeface="+mn-cs"/>
            </a:rPr>
            <a:t>白色のセルに入力ください。</a:t>
          </a:r>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青色のセルは自動計算されますので、入力不要です。</a:t>
          </a:r>
          <a:endParaRPr lang="ja-JP" altLang="ja-JP" b="0">
            <a:solidFill>
              <a:sysClr val="windowText" lastClr="000000"/>
            </a:solidFill>
            <a:effectLst/>
          </a:endParaRPr>
        </a:p>
      </xdr:txBody>
    </xdr:sp>
    <xdr:clientData/>
  </xdr:twoCellAnchor>
  <xdr:twoCellAnchor>
    <xdr:from>
      <xdr:col>11</xdr:col>
      <xdr:colOff>0</xdr:colOff>
      <xdr:row>147</xdr:row>
      <xdr:rowOff>0</xdr:rowOff>
    </xdr:from>
    <xdr:to>
      <xdr:col>26</xdr:col>
      <xdr:colOff>98612</xdr:colOff>
      <xdr:row>153</xdr:row>
      <xdr:rowOff>98612</xdr:rowOff>
    </xdr:to>
    <xdr:sp macro="" textlink="">
      <xdr:nvSpPr>
        <xdr:cNvPr id="26" name="正方形/長方形 25">
          <a:extLst>
            <a:ext uri="{FF2B5EF4-FFF2-40B4-BE49-F238E27FC236}">
              <a16:creationId xmlns:a16="http://schemas.microsoft.com/office/drawing/2014/main" id="{0C6B1651-D9E6-4C60-8C73-79C236AC2763}"/>
            </a:ext>
          </a:extLst>
        </xdr:cNvPr>
        <xdr:cNvSpPr/>
      </xdr:nvSpPr>
      <xdr:spPr>
        <a:xfrm>
          <a:off x="2766060" y="36964620"/>
          <a:ext cx="3870512" cy="160737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専用の建物がある施設は入力不要です。</a:t>
          </a:r>
          <a:br>
            <a:rPr lang="en-US" altLang="ja-JP" b="0">
              <a:solidFill>
                <a:sysClr val="windowText" lastClr="000000"/>
              </a:solidFill>
              <a:effectLst/>
            </a:rPr>
          </a:br>
          <a:r>
            <a:rPr lang="ja-JP" altLang="en-US" b="0">
              <a:solidFill>
                <a:sysClr val="windowText" lastClr="000000"/>
              </a:solidFill>
              <a:effectLst/>
            </a:rPr>
            <a:t>（施設をもたない、野外活動を行う事業等の記載例）</a:t>
          </a:r>
          <a:endParaRPr lang="en-US" altLang="ja-JP" b="0">
            <a:solidFill>
              <a:sysClr val="windowText" lastClr="000000"/>
            </a:solidFill>
            <a:effectLst/>
          </a:endParaRPr>
        </a:p>
        <a:p>
          <a:r>
            <a:rPr lang="ja-JP" altLang="en-US" b="0">
              <a:solidFill>
                <a:sysClr val="windowText" lastClr="000000"/>
              </a:solidFill>
              <a:effectLst/>
            </a:rPr>
            <a:t>・活動付近にある指定避難所へ避難。</a:t>
          </a:r>
        </a:p>
        <a:p>
          <a:r>
            <a:rPr lang="ja-JP" altLang="en-US" b="0">
              <a:solidFill>
                <a:sysClr val="windowText" lastClr="000000"/>
              </a:solidFill>
              <a:effectLst/>
            </a:rPr>
            <a:t>・活動範囲マップを作成し、危険な箇所等について追記し、マップ内にあらかじめ避難ルートについて複数記載するようにしている。　等</a:t>
          </a:r>
          <a:endParaRPr lang="ja-JP" altLang="ja-JP" b="0">
            <a:solidFill>
              <a:sysClr val="windowText" lastClr="000000"/>
            </a:solidFill>
            <a:effectLst/>
          </a:endParaRPr>
        </a:p>
      </xdr:txBody>
    </xdr:sp>
    <xdr:clientData/>
  </xdr:twoCellAnchor>
  <xdr:twoCellAnchor>
    <xdr:from>
      <xdr:col>16</xdr:col>
      <xdr:colOff>116542</xdr:colOff>
      <xdr:row>138</xdr:row>
      <xdr:rowOff>143436</xdr:rowOff>
    </xdr:from>
    <xdr:to>
      <xdr:col>27</xdr:col>
      <xdr:colOff>98612</xdr:colOff>
      <xdr:row>142</xdr:row>
      <xdr:rowOff>170329</xdr:rowOff>
    </xdr:to>
    <xdr:sp macro="" textlink="">
      <xdr:nvSpPr>
        <xdr:cNvPr id="27" name="正方形/長方形 26">
          <a:extLst>
            <a:ext uri="{FF2B5EF4-FFF2-40B4-BE49-F238E27FC236}">
              <a16:creationId xmlns:a16="http://schemas.microsoft.com/office/drawing/2014/main" id="{BA020E2A-6A46-40DF-A241-4B7838B50D89}"/>
            </a:ext>
          </a:extLst>
        </xdr:cNvPr>
        <xdr:cNvSpPr/>
      </xdr:nvSpPr>
      <xdr:spPr>
        <a:xfrm>
          <a:off x="4139902" y="34844916"/>
          <a:ext cx="2748130" cy="1032733"/>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１階のみで教育・保育を実施する場合は記入不要です。２・３階以上で実施する場合はいずれか選択してください。</a:t>
          </a:r>
          <a:endParaRPr lang="ja-JP" altLang="ja-JP" b="0">
            <a:solidFill>
              <a:sysClr val="windowText" lastClr="000000"/>
            </a:solidFill>
            <a:effectLst/>
          </a:endParaRPr>
        </a:p>
      </xdr:txBody>
    </xdr:sp>
    <xdr:clientData/>
  </xdr:twoCellAnchor>
  <xdr:twoCellAnchor>
    <xdr:from>
      <xdr:col>8</xdr:col>
      <xdr:colOff>62752</xdr:colOff>
      <xdr:row>0</xdr:row>
      <xdr:rowOff>107576</xdr:rowOff>
    </xdr:from>
    <xdr:to>
      <xdr:col>20</xdr:col>
      <xdr:colOff>161366</xdr:colOff>
      <xdr:row>2</xdr:row>
      <xdr:rowOff>190499</xdr:rowOff>
    </xdr:to>
    <xdr:sp macro="" textlink="">
      <xdr:nvSpPr>
        <xdr:cNvPr id="28" name="正方形/長方形 27">
          <a:extLst>
            <a:ext uri="{FF2B5EF4-FFF2-40B4-BE49-F238E27FC236}">
              <a16:creationId xmlns:a16="http://schemas.microsoft.com/office/drawing/2014/main" id="{5B739D88-5D47-44A7-80EE-42433120A4C6}"/>
            </a:ext>
          </a:extLst>
        </xdr:cNvPr>
        <xdr:cNvSpPr/>
      </xdr:nvSpPr>
      <xdr:spPr>
        <a:xfrm>
          <a:off x="2074432" y="107576"/>
          <a:ext cx="3116134" cy="585843"/>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市への提出日（申請日）を記入してください。</a:t>
          </a:r>
          <a:endParaRPr kumimoji="1" lang="en-US" altLang="ja-JP" sz="1100" b="1">
            <a:solidFill>
              <a:schemeClr val="tx1"/>
            </a:solidFill>
          </a:endParaRPr>
        </a:p>
      </xdr:txBody>
    </xdr:sp>
    <xdr:clientData/>
  </xdr:twoCellAnchor>
  <xdr:twoCellAnchor>
    <xdr:from>
      <xdr:col>4</xdr:col>
      <xdr:colOff>80681</xdr:colOff>
      <xdr:row>176</xdr:row>
      <xdr:rowOff>134471</xdr:rowOff>
    </xdr:from>
    <xdr:to>
      <xdr:col>22</xdr:col>
      <xdr:colOff>251010</xdr:colOff>
      <xdr:row>180</xdr:row>
      <xdr:rowOff>179294</xdr:rowOff>
    </xdr:to>
    <xdr:sp macro="" textlink="">
      <xdr:nvSpPr>
        <xdr:cNvPr id="29" name="正方形/長方形 28">
          <a:extLst>
            <a:ext uri="{FF2B5EF4-FFF2-40B4-BE49-F238E27FC236}">
              <a16:creationId xmlns:a16="http://schemas.microsoft.com/office/drawing/2014/main" id="{0BC7EDAE-22B9-4A15-AAEB-459665442BEC}"/>
            </a:ext>
          </a:extLst>
        </xdr:cNvPr>
        <xdr:cNvSpPr/>
      </xdr:nvSpPr>
      <xdr:spPr>
        <a:xfrm>
          <a:off x="1084728" y="44312542"/>
          <a:ext cx="4688541" cy="103094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・添付書類について</a:t>
          </a:r>
          <a:endParaRPr lang="en-US" altLang="ja-JP" b="0">
            <a:solidFill>
              <a:sysClr val="windowText" lastClr="000000"/>
            </a:solidFill>
            <a:effectLst/>
          </a:endParaRPr>
        </a:p>
        <a:p>
          <a:r>
            <a:rPr lang="ja-JP" altLang="en-US" b="0">
              <a:solidFill>
                <a:sysClr val="windowText" lastClr="000000"/>
              </a:solidFill>
              <a:effectLst/>
            </a:rPr>
            <a:t>市ホームページ、又は市からのメールや事務連絡等をご確認のうえ、必要書類について提出してください。</a:t>
          </a:r>
          <a:endParaRPr lang="ja-JP" altLang="ja-JP" b="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300&#20445;&#32946;&#35506;/010-&#20445;&#32946;&#35506;&#25285;&#24403;&#21029;&#12501;&#12457;&#12523;&#12480;/030-&#27861;&#20154;&#25285;&#24403;/04%20&#35469;&#21487;&#22806;/&#22810;&#27096;&#12394;&#38598;&#22243;&#27963;&#21205;&#20107;&#26989;&#12398;&#21033;&#29992;&#25903;&#25588;&#20107;&#26989;/01_&#23455;&#26045;&#35201;&#32177;&#12539;&#27096;&#24335;&#12539;&#21046;&#23450;&#12398;&#32076;&#36942;&#31561;/&#12304;&#34276;&#27810;&#24066;&#12305;&#22810;&#27096;&#12394;&#38598;&#22243;&#27963;&#21205;&#12398;&#21033;&#29992;&#25903;&#25588;&#20107;&#269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１号様式 (記載例)"/>
      <sheetName val="第１号様式　付表"/>
      <sheetName val="第２号様式"/>
      <sheetName val="第３号様式"/>
      <sheetName val="第４号様式"/>
      <sheetName val="第５号様式 "/>
      <sheetName val="第６号様式"/>
      <sheetName val="第７号様式"/>
      <sheetName val="第８号様式 "/>
      <sheetName val="第９号様式"/>
      <sheetName val="定義"/>
    </sheetNames>
    <sheetDataSet>
      <sheetData sheetId="0"/>
      <sheetData sheetId="1"/>
      <sheetData sheetId="2"/>
      <sheetData sheetId="3"/>
      <sheetData sheetId="4"/>
      <sheetData sheetId="5"/>
      <sheetData sheetId="6"/>
      <sheetData sheetId="7"/>
      <sheetData sheetId="8"/>
      <sheetData sheetId="9"/>
      <sheetData sheetId="10"/>
      <sheetData sheetId="11">
        <row r="3">
          <cell r="A3">
            <v>2018</v>
          </cell>
          <cell r="B3">
            <v>1</v>
          </cell>
          <cell r="C3" t="str">
            <v>00</v>
          </cell>
          <cell r="D3" t="str">
            <v>平成30年度</v>
          </cell>
        </row>
        <row r="4">
          <cell r="A4">
            <v>2019</v>
          </cell>
          <cell r="B4">
            <v>2</v>
          </cell>
          <cell r="C4" t="str">
            <v>01</v>
          </cell>
          <cell r="D4" t="str">
            <v>令和元年度</v>
          </cell>
        </row>
        <row r="5">
          <cell r="A5">
            <v>2020</v>
          </cell>
          <cell r="B5">
            <v>3</v>
          </cell>
          <cell r="C5" t="str">
            <v>02</v>
          </cell>
          <cell r="D5" t="str">
            <v>令和２年度</v>
          </cell>
        </row>
        <row r="6">
          <cell r="A6">
            <v>2021</v>
          </cell>
          <cell r="B6">
            <v>4</v>
          </cell>
          <cell r="C6" t="str">
            <v>03</v>
          </cell>
          <cell r="D6" t="str">
            <v>令和３年度</v>
          </cell>
        </row>
        <row r="7">
          <cell r="A7">
            <v>2022</v>
          </cell>
          <cell r="B7">
            <v>5</v>
          </cell>
          <cell r="C7" t="str">
            <v>04</v>
          </cell>
          <cell r="D7" t="str">
            <v>令和４年度</v>
          </cell>
        </row>
        <row r="8">
          <cell r="A8">
            <v>2023</v>
          </cell>
          <cell r="B8">
            <v>6</v>
          </cell>
          <cell r="C8" t="str">
            <v>05</v>
          </cell>
          <cell r="D8" t="str">
            <v>令和５年度</v>
          </cell>
        </row>
        <row r="9">
          <cell r="A9">
            <v>2024</v>
          </cell>
          <cell r="B9">
            <v>7</v>
          </cell>
          <cell r="C9" t="str">
            <v>06</v>
          </cell>
          <cell r="D9" t="str">
            <v>令和６年度</v>
          </cell>
        </row>
        <row r="10">
          <cell r="A10">
            <v>2025</v>
          </cell>
          <cell r="B10">
            <v>8</v>
          </cell>
          <cell r="C10" t="str">
            <v>07</v>
          </cell>
          <cell r="D10" t="str">
            <v>令和７年度</v>
          </cell>
        </row>
        <row r="11">
          <cell r="A11">
            <v>2026</v>
          </cell>
          <cell r="B11">
            <v>9</v>
          </cell>
          <cell r="C11" t="str">
            <v>08</v>
          </cell>
          <cell r="D11" t="str">
            <v>令和８年度</v>
          </cell>
        </row>
        <row r="12">
          <cell r="A12">
            <v>2027</v>
          </cell>
          <cell r="B12">
            <v>10</v>
          </cell>
          <cell r="C12" t="str">
            <v>09</v>
          </cell>
          <cell r="D12" t="str">
            <v>令和９年度</v>
          </cell>
        </row>
        <row r="13">
          <cell r="A13">
            <v>2028</v>
          </cell>
          <cell r="B13">
            <v>11</v>
          </cell>
          <cell r="C13" t="str">
            <v>10</v>
          </cell>
          <cell r="D13" t="str">
            <v>令和10年度</v>
          </cell>
        </row>
        <row r="14">
          <cell r="A14">
            <v>2029</v>
          </cell>
          <cell r="B14">
            <v>12</v>
          </cell>
          <cell r="C14" t="str">
            <v>11</v>
          </cell>
          <cell r="D14" t="str">
            <v>令和11年度</v>
          </cell>
        </row>
        <row r="15">
          <cell r="A15">
            <v>2030</v>
          </cell>
          <cell r="B15">
            <v>13</v>
          </cell>
          <cell r="C15" t="str">
            <v>12</v>
          </cell>
          <cell r="D15" t="str">
            <v>令和12年度</v>
          </cell>
        </row>
        <row r="16">
          <cell r="A16">
            <v>2031</v>
          </cell>
          <cell r="B16">
            <v>14</v>
          </cell>
          <cell r="C16" t="str">
            <v>13</v>
          </cell>
          <cell r="D16" t="str">
            <v>令和13年度</v>
          </cell>
        </row>
        <row r="17">
          <cell r="A17">
            <v>2032</v>
          </cell>
          <cell r="B17">
            <v>15</v>
          </cell>
          <cell r="C17" t="str">
            <v>14</v>
          </cell>
          <cell r="D17" t="str">
            <v>令和14年度</v>
          </cell>
        </row>
        <row r="18">
          <cell r="A18">
            <v>2033</v>
          </cell>
          <cell r="B18">
            <v>16</v>
          </cell>
          <cell r="C18" t="str">
            <v>15</v>
          </cell>
          <cell r="D18" t="str">
            <v>令和15年度</v>
          </cell>
        </row>
        <row r="19">
          <cell r="A19">
            <v>2034</v>
          </cell>
          <cell r="B19">
            <v>17</v>
          </cell>
          <cell r="C19" t="str">
            <v>16</v>
          </cell>
          <cell r="D19" t="str">
            <v>令和16年度</v>
          </cell>
        </row>
        <row r="20">
          <cell r="A20">
            <v>2035</v>
          </cell>
          <cell r="B20">
            <v>18</v>
          </cell>
          <cell r="C20" t="str">
            <v>17</v>
          </cell>
          <cell r="D20" t="str">
            <v>令和17年度</v>
          </cell>
        </row>
        <row r="21">
          <cell r="A21">
            <v>2036</v>
          </cell>
          <cell r="B21">
            <v>19</v>
          </cell>
          <cell r="C21" t="str">
            <v>18</v>
          </cell>
          <cell r="D21" t="str">
            <v>令和18年度</v>
          </cell>
        </row>
        <row r="22">
          <cell r="A22">
            <v>2037</v>
          </cell>
          <cell r="B22">
            <v>20</v>
          </cell>
          <cell r="C22" t="str">
            <v>19</v>
          </cell>
          <cell r="D22" t="str">
            <v>令和19年度</v>
          </cell>
        </row>
        <row r="23">
          <cell r="A23">
            <v>2038</v>
          </cell>
          <cell r="B23">
            <v>21</v>
          </cell>
          <cell r="C23" t="str">
            <v>20</v>
          </cell>
          <cell r="D23" t="str">
            <v>令和20年度</v>
          </cell>
        </row>
        <row r="24">
          <cell r="A24">
            <v>2039</v>
          </cell>
          <cell r="B24">
            <v>22</v>
          </cell>
          <cell r="C24" t="str">
            <v>21</v>
          </cell>
          <cell r="D24" t="str">
            <v>令和21年度</v>
          </cell>
        </row>
        <row r="25">
          <cell r="A25">
            <v>2040</v>
          </cell>
          <cell r="B25">
            <v>23</v>
          </cell>
          <cell r="C25" t="str">
            <v>22</v>
          </cell>
          <cell r="D25" t="str">
            <v>令和22年度</v>
          </cell>
        </row>
        <row r="26">
          <cell r="A26">
            <v>2041</v>
          </cell>
          <cell r="C26" t="str">
            <v>23</v>
          </cell>
          <cell r="D26" t="str">
            <v>令和23年度</v>
          </cell>
        </row>
        <row r="27">
          <cell r="A27">
            <v>2042</v>
          </cell>
          <cell r="C27" t="str">
            <v>24</v>
          </cell>
          <cell r="D27" t="str">
            <v>令和24年度</v>
          </cell>
        </row>
        <row r="28">
          <cell r="A28">
            <v>2043</v>
          </cell>
          <cell r="C28" t="str">
            <v>25</v>
          </cell>
          <cell r="D28" t="str">
            <v>令和25年度</v>
          </cell>
        </row>
        <row r="29">
          <cell r="A29">
            <v>2044</v>
          </cell>
          <cell r="C29" t="str">
            <v>26</v>
          </cell>
          <cell r="D29" t="str">
            <v>令和26年度</v>
          </cell>
        </row>
        <row r="30">
          <cell r="A30">
            <v>2045</v>
          </cell>
          <cell r="C30" t="str">
            <v>27</v>
          </cell>
          <cell r="D30" t="str">
            <v>令和27年度</v>
          </cell>
        </row>
        <row r="31">
          <cell r="A31">
            <v>2046</v>
          </cell>
          <cell r="C31" t="str">
            <v>28</v>
          </cell>
          <cell r="D31" t="str">
            <v>令和28年度</v>
          </cell>
        </row>
        <row r="32">
          <cell r="A32">
            <v>2047</v>
          </cell>
          <cell r="C32" t="str">
            <v>29</v>
          </cell>
          <cell r="D32" t="str">
            <v>令和29年度</v>
          </cell>
        </row>
        <row r="33">
          <cell r="A33">
            <v>2048</v>
          </cell>
          <cell r="C33" t="str">
            <v>30</v>
          </cell>
          <cell r="D33" t="str">
            <v>令和30年度</v>
          </cell>
        </row>
        <row r="34">
          <cell r="A34">
            <v>2049</v>
          </cell>
          <cell r="C34" t="str">
            <v>31</v>
          </cell>
          <cell r="D34" t="str">
            <v>令和31年度</v>
          </cell>
        </row>
        <row r="35">
          <cell r="A35">
            <v>2050</v>
          </cell>
          <cell r="C35" t="str">
            <v>32</v>
          </cell>
          <cell r="D35" t="str">
            <v>令和32年度</v>
          </cell>
        </row>
        <row r="36">
          <cell r="A36">
            <v>2051</v>
          </cell>
          <cell r="C36" t="str">
            <v>33</v>
          </cell>
          <cell r="D36" t="str">
            <v>令和33年度</v>
          </cell>
        </row>
        <row r="37">
          <cell r="A37">
            <v>2052</v>
          </cell>
          <cell r="C37" t="str">
            <v>34</v>
          </cell>
          <cell r="D37" t="str">
            <v>令和34年度</v>
          </cell>
        </row>
        <row r="38">
          <cell r="A38">
            <v>2053</v>
          </cell>
          <cell r="C38" t="str">
            <v>35</v>
          </cell>
          <cell r="D38" t="str">
            <v>令和35年度</v>
          </cell>
        </row>
        <row r="39">
          <cell r="A39">
            <v>2054</v>
          </cell>
          <cell r="C39" t="str">
            <v>36</v>
          </cell>
          <cell r="D39" t="str">
            <v>令和36年度</v>
          </cell>
        </row>
        <row r="40">
          <cell r="A40">
            <v>2055</v>
          </cell>
          <cell r="C40" t="str">
            <v>37</v>
          </cell>
          <cell r="D40" t="str">
            <v>令和37年度</v>
          </cell>
        </row>
        <row r="41">
          <cell r="C41" t="str">
            <v>38</v>
          </cell>
        </row>
        <row r="42">
          <cell r="C42" t="str">
            <v>39</v>
          </cell>
        </row>
        <row r="43">
          <cell r="C43" t="str">
            <v>40</v>
          </cell>
        </row>
        <row r="44">
          <cell r="C44" t="str">
            <v>41</v>
          </cell>
        </row>
        <row r="45">
          <cell r="C45" t="str">
            <v>42</v>
          </cell>
        </row>
        <row r="46">
          <cell r="C46" t="str">
            <v>43</v>
          </cell>
        </row>
        <row r="47">
          <cell r="C47" t="str">
            <v>44</v>
          </cell>
        </row>
        <row r="48">
          <cell r="C48" t="str">
            <v>45</v>
          </cell>
        </row>
        <row r="49">
          <cell r="C49" t="str">
            <v>46</v>
          </cell>
        </row>
        <row r="50">
          <cell r="C50" t="str">
            <v>47</v>
          </cell>
        </row>
        <row r="51">
          <cell r="C51" t="str">
            <v>48</v>
          </cell>
        </row>
        <row r="52">
          <cell r="C52" t="str">
            <v>49</v>
          </cell>
        </row>
        <row r="53">
          <cell r="C53" t="str">
            <v>50</v>
          </cell>
        </row>
        <row r="54">
          <cell r="C54" t="str">
            <v>51</v>
          </cell>
        </row>
        <row r="55">
          <cell r="C55" t="str">
            <v>52</v>
          </cell>
        </row>
        <row r="56">
          <cell r="C56" t="str">
            <v>53</v>
          </cell>
        </row>
        <row r="57">
          <cell r="C57" t="str">
            <v>54</v>
          </cell>
        </row>
        <row r="58">
          <cell r="C58" t="str">
            <v>55</v>
          </cell>
        </row>
        <row r="59">
          <cell r="C59" t="str">
            <v>56</v>
          </cell>
        </row>
        <row r="60">
          <cell r="C60" t="str">
            <v>57</v>
          </cell>
        </row>
        <row r="61">
          <cell r="C61" t="str">
            <v>58</v>
          </cell>
        </row>
        <row r="62">
          <cell r="C62" t="str">
            <v>59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XXX@XXXXX" TargetMode="External"/><Relationship Id="rId1" Type="http://schemas.openxmlformats.org/officeDocument/2006/relationships/hyperlink" Target="mailto:XXX@XXXX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207B-9163-45BA-AA12-EA77B91CCFF7}">
  <dimension ref="A1:BC184"/>
  <sheetViews>
    <sheetView showGridLines="0" tabSelected="1" view="pageBreakPreview" zoomScale="85" zoomScaleNormal="100" zoomScaleSheetLayoutView="85" workbookViewId="0">
      <selection activeCell="U107" sqref="U107"/>
    </sheetView>
  </sheetViews>
  <sheetFormatPr defaultColWidth="3.296875" defaultRowHeight="20.100000000000001" customHeight="1" x14ac:dyDescent="0.45"/>
  <cols>
    <col min="1" max="37" width="3.296875" style="4"/>
    <col min="38" max="16384" width="3.296875" style="56"/>
  </cols>
  <sheetData>
    <row r="1" spans="1:55" s="5" customFormat="1" ht="20.100000000000001" customHeight="1" thickBot="1" x14ac:dyDescent="0.25">
      <c r="A1" s="1"/>
      <c r="B1" s="2" t="s">
        <v>0</v>
      </c>
      <c r="C1" s="1"/>
      <c r="D1" s="1"/>
      <c r="E1" s="1"/>
      <c r="F1" s="1"/>
      <c r="G1" s="1"/>
      <c r="H1" s="1"/>
      <c r="I1" s="1"/>
      <c r="J1" s="1"/>
      <c r="K1" s="1"/>
      <c r="L1" s="1"/>
      <c r="M1" s="1"/>
      <c r="N1" s="1"/>
      <c r="O1" s="1"/>
      <c r="P1" s="1"/>
      <c r="Q1" s="1"/>
      <c r="R1" s="1"/>
      <c r="S1" s="1"/>
      <c r="T1" s="1"/>
      <c r="U1" s="1"/>
      <c r="V1" s="1" t="s">
        <v>1</v>
      </c>
      <c r="W1" s="3"/>
      <c r="X1" s="3"/>
      <c r="Y1" s="3" t="s">
        <v>2</v>
      </c>
      <c r="Z1" s="3"/>
      <c r="AA1" s="3"/>
      <c r="AB1" s="1" t="s">
        <v>3</v>
      </c>
      <c r="AC1" s="1"/>
      <c r="AD1" s="4"/>
      <c r="AE1" s="1"/>
      <c r="AF1" s="1"/>
      <c r="AG1" s="1"/>
      <c r="AH1" s="1"/>
      <c r="AI1" s="1"/>
      <c r="AJ1" s="1"/>
      <c r="AK1" s="1"/>
    </row>
    <row r="2" spans="1:55" s="5" customFormat="1" ht="20.100000000000001" customHeight="1" thickBot="1" x14ac:dyDescent="0.5">
      <c r="A2" s="1"/>
      <c r="B2" s="1"/>
      <c r="C2" s="1"/>
      <c r="D2" s="1"/>
      <c r="E2" s="1"/>
      <c r="F2" s="1"/>
      <c r="G2" s="1"/>
      <c r="H2" s="1"/>
      <c r="I2" s="1"/>
      <c r="J2" s="1"/>
      <c r="K2" s="1"/>
      <c r="L2" s="1"/>
      <c r="M2" s="1"/>
      <c r="N2" s="1"/>
      <c r="O2" s="1"/>
      <c r="P2" s="1"/>
      <c r="Q2" s="1"/>
      <c r="R2" s="1"/>
      <c r="S2" s="1"/>
      <c r="T2" s="6"/>
      <c r="U2" s="1"/>
      <c r="V2" s="1"/>
      <c r="W2" s="3"/>
      <c r="X2" s="3"/>
      <c r="Y2" s="3"/>
      <c r="Z2" s="3"/>
      <c r="AA2" s="3"/>
      <c r="AB2" s="1"/>
      <c r="AC2" s="1"/>
      <c r="AD2" s="7" t="s">
        <v>4</v>
      </c>
      <c r="AE2" s="8"/>
      <c r="AF2" s="8"/>
      <c r="AG2" s="8"/>
      <c r="AH2" s="8"/>
      <c r="AI2" s="8"/>
      <c r="AJ2" s="8"/>
      <c r="AK2" s="8"/>
      <c r="AL2" s="9"/>
      <c r="AM2" s="9"/>
      <c r="AN2" s="9"/>
      <c r="AO2" s="9"/>
      <c r="AP2" s="9"/>
      <c r="AQ2" s="9"/>
      <c r="AR2" s="9"/>
      <c r="AS2" s="9"/>
      <c r="AT2" s="9"/>
      <c r="AU2" s="9"/>
      <c r="AV2" s="9"/>
      <c r="AW2" s="9"/>
      <c r="AX2" s="9"/>
      <c r="AY2" s="9"/>
      <c r="AZ2" s="9"/>
      <c r="BA2" s="9"/>
      <c r="BB2" s="9"/>
      <c r="BC2" s="10"/>
    </row>
    <row r="3" spans="1:55" s="5" customFormat="1" ht="20.100000000000001" customHeight="1" x14ac:dyDescent="0.45">
      <c r="A3" s="1"/>
      <c r="B3" s="400" t="s">
        <v>5</v>
      </c>
      <c r="C3" s="400"/>
      <c r="D3" s="400"/>
      <c r="E3" s="400"/>
      <c r="F3" s="400"/>
      <c r="G3" s="400"/>
      <c r="H3" s="400"/>
      <c r="I3" s="400"/>
      <c r="J3" s="400"/>
      <c r="K3" s="400"/>
      <c r="L3" s="400"/>
      <c r="M3" s="400"/>
      <c r="N3" s="400"/>
      <c r="O3" s="400"/>
      <c r="P3" s="400"/>
      <c r="Q3" s="400"/>
      <c r="R3" s="400"/>
      <c r="S3" s="400"/>
      <c r="T3" s="400"/>
      <c r="U3" s="400"/>
      <c r="V3" s="400"/>
      <c r="W3" s="400"/>
      <c r="X3" s="400"/>
      <c r="Y3" s="400"/>
      <c r="Z3" s="400"/>
      <c r="AA3" s="11"/>
      <c r="AB3" s="11"/>
      <c r="AC3" s="11"/>
      <c r="AD3" s="1"/>
      <c r="AE3" s="11"/>
      <c r="AF3" s="11"/>
      <c r="AG3" s="11"/>
      <c r="AH3" s="11"/>
      <c r="AI3" s="1"/>
      <c r="AJ3" s="1"/>
      <c r="AK3" s="1"/>
    </row>
    <row r="4" spans="1:55" s="5" customFormat="1" ht="20.100000000000001" customHeight="1" x14ac:dyDescent="0.45">
      <c r="A4" s="1"/>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11"/>
      <c r="AB4" s="11"/>
      <c r="AC4" s="11"/>
      <c r="AD4" s="11"/>
      <c r="AE4" s="11"/>
      <c r="AF4" s="11"/>
      <c r="AG4" s="11"/>
      <c r="AH4" s="11"/>
      <c r="AI4" s="1"/>
      <c r="AJ4" s="1"/>
      <c r="AK4" s="1"/>
    </row>
    <row r="5" spans="1:55" s="5" customFormat="1" ht="20.100000000000001" customHeight="1" x14ac:dyDescent="0.2">
      <c r="A5" s="1"/>
      <c r="B5" s="12" t="s">
        <v>6</v>
      </c>
      <c r="C5" s="1"/>
      <c r="D5" s="1"/>
      <c r="E5" s="1"/>
      <c r="F5" s="1"/>
      <c r="G5" s="1"/>
      <c r="H5" s="1"/>
      <c r="I5" s="1"/>
      <c r="J5" s="2"/>
      <c r="K5" s="2"/>
      <c r="L5" s="2"/>
      <c r="M5" s="2"/>
      <c r="N5" s="2"/>
      <c r="O5" s="2"/>
      <c r="P5" s="2"/>
      <c r="Q5" s="2"/>
      <c r="R5" s="2"/>
      <c r="S5" s="2"/>
      <c r="T5" s="2"/>
      <c r="U5" s="2"/>
      <c r="V5" s="2"/>
      <c r="W5" s="2"/>
      <c r="X5" s="2"/>
      <c r="Y5" s="2"/>
      <c r="Z5" s="2"/>
      <c r="AA5" s="1"/>
      <c r="AB5" s="1"/>
      <c r="AC5" s="1"/>
      <c r="AD5" s="11"/>
      <c r="AE5" s="1"/>
      <c r="AF5" s="1"/>
      <c r="AG5" s="1"/>
      <c r="AH5" s="1"/>
      <c r="AI5" s="1"/>
      <c r="AJ5" s="1"/>
      <c r="AK5" s="1"/>
    </row>
    <row r="6" spans="1:55" s="5" customFormat="1" ht="20.100000000000001" customHeight="1" x14ac:dyDescent="0.2">
      <c r="A6" s="1"/>
      <c r="B6" s="1"/>
      <c r="C6" s="1"/>
      <c r="D6" s="1"/>
      <c r="E6" s="1"/>
      <c r="F6" s="1"/>
      <c r="G6" s="1"/>
      <c r="H6" s="1"/>
      <c r="I6" s="1"/>
      <c r="J6" s="401" t="s">
        <v>7</v>
      </c>
      <c r="K6" s="401"/>
      <c r="L6" s="401"/>
      <c r="M6" s="401"/>
      <c r="N6" s="401"/>
      <c r="O6" s="401"/>
      <c r="P6" s="402"/>
      <c r="Q6" s="402"/>
      <c r="R6" s="402"/>
      <c r="S6" s="402"/>
      <c r="T6" s="402"/>
      <c r="U6" s="402"/>
      <c r="V6" s="402"/>
      <c r="W6" s="402"/>
      <c r="X6" s="402"/>
      <c r="Y6" s="402"/>
      <c r="Z6" s="402"/>
      <c r="AA6" s="1"/>
      <c r="AB6" s="1"/>
      <c r="AC6" s="1"/>
      <c r="AD6" s="1"/>
      <c r="AE6" s="1"/>
      <c r="AF6" s="1"/>
      <c r="AG6" s="1"/>
      <c r="AH6" s="1"/>
      <c r="AI6" s="1"/>
      <c r="AJ6" s="1"/>
      <c r="AK6" s="1"/>
    </row>
    <row r="7" spans="1:55" s="5" customFormat="1" ht="20.100000000000001" customHeight="1" x14ac:dyDescent="0.2">
      <c r="A7" s="1"/>
      <c r="B7" s="1"/>
      <c r="C7" s="1"/>
      <c r="D7" s="1"/>
      <c r="E7" s="1"/>
      <c r="F7" s="1"/>
      <c r="G7" s="1"/>
      <c r="H7" s="1"/>
      <c r="I7" s="1"/>
      <c r="J7" s="403" t="s">
        <v>8</v>
      </c>
      <c r="K7" s="403"/>
      <c r="L7" s="403"/>
      <c r="M7" s="403"/>
      <c r="N7" s="403"/>
      <c r="O7" s="403"/>
      <c r="P7" s="404"/>
      <c r="Q7" s="404"/>
      <c r="R7" s="404"/>
      <c r="S7" s="404"/>
      <c r="T7" s="404"/>
      <c r="U7" s="404"/>
      <c r="V7" s="404"/>
      <c r="W7" s="404"/>
      <c r="X7" s="404"/>
      <c r="Y7" s="404"/>
      <c r="Z7" s="404"/>
      <c r="AA7" s="1"/>
      <c r="AB7" s="1"/>
      <c r="AC7" s="1"/>
      <c r="AD7" s="1"/>
      <c r="AE7" s="1"/>
      <c r="AF7" s="1"/>
      <c r="AG7" s="1"/>
      <c r="AH7" s="1"/>
      <c r="AI7" s="1"/>
      <c r="AJ7" s="1"/>
      <c r="AK7" s="1"/>
    </row>
    <row r="8" spans="1:55" s="5" customFormat="1" ht="20.100000000000001" customHeight="1" x14ac:dyDescent="0.2">
      <c r="A8" s="1"/>
      <c r="B8" s="1"/>
      <c r="C8" s="1"/>
      <c r="D8" s="1"/>
      <c r="E8" s="1"/>
      <c r="F8" s="1"/>
      <c r="G8" s="1"/>
      <c r="H8" s="1"/>
      <c r="I8" s="1"/>
      <c r="J8" s="403" t="s">
        <v>9</v>
      </c>
      <c r="K8" s="403"/>
      <c r="L8" s="403"/>
      <c r="M8" s="403"/>
      <c r="N8" s="403"/>
      <c r="O8" s="403"/>
      <c r="P8" s="404"/>
      <c r="Q8" s="404"/>
      <c r="R8" s="404"/>
      <c r="S8" s="404"/>
      <c r="T8" s="404"/>
      <c r="U8" s="404"/>
      <c r="V8" s="404"/>
      <c r="W8" s="404"/>
      <c r="X8" s="404"/>
      <c r="Y8" s="404"/>
      <c r="Z8" s="404"/>
      <c r="AA8" s="1"/>
      <c r="AB8" s="1"/>
      <c r="AC8" s="1"/>
      <c r="AD8" s="1"/>
      <c r="AE8" s="1"/>
      <c r="AF8" s="1"/>
      <c r="AG8" s="1"/>
      <c r="AH8" s="1"/>
      <c r="AI8" s="1"/>
      <c r="AJ8" s="1"/>
      <c r="AK8" s="1"/>
    </row>
    <row r="9" spans="1:55" s="5" customFormat="1" ht="20.100000000000001" customHeight="1" x14ac:dyDescent="0.4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55" s="5" customFormat="1" ht="20.100000000000001" customHeight="1" x14ac:dyDescent="0.45">
      <c r="A10" s="1"/>
      <c r="B10" s="398" t="s">
        <v>10</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1"/>
      <c r="AC10" s="1"/>
      <c r="AD10" s="1"/>
      <c r="AE10" s="1"/>
      <c r="AF10" s="1"/>
      <c r="AG10" s="1"/>
      <c r="AH10" s="1"/>
      <c r="AI10" s="1"/>
      <c r="AJ10" s="1"/>
      <c r="AK10" s="1"/>
    </row>
    <row r="11" spans="1:55" s="5" customFormat="1" ht="20.100000000000001" customHeight="1" x14ac:dyDescent="0.45">
      <c r="A11" s="1"/>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1"/>
      <c r="AC11" s="1"/>
      <c r="AD11" s="1"/>
      <c r="AE11" s="1"/>
      <c r="AF11" s="1"/>
      <c r="AG11" s="1"/>
      <c r="AH11" s="1"/>
      <c r="AI11" s="1"/>
      <c r="AJ11" s="1"/>
      <c r="AK11" s="1"/>
    </row>
    <row r="12" spans="1:55" s="5" customFormat="1" ht="20.100000000000001" customHeight="1" x14ac:dyDescent="0.45">
      <c r="A12" s="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
      <c r="AB12" s="1"/>
      <c r="AC12" s="1"/>
      <c r="AD12" s="1"/>
      <c r="AE12" s="1"/>
      <c r="AF12" s="1"/>
      <c r="AG12" s="1"/>
      <c r="AH12" s="1"/>
      <c r="AI12" s="1"/>
      <c r="AJ12" s="1"/>
      <c r="AK12" s="1"/>
    </row>
    <row r="13" spans="1:55" s="5" customFormat="1" ht="20.100000000000001" customHeight="1" thickBot="1" x14ac:dyDescent="0.25">
      <c r="A13" s="1"/>
      <c r="B13" s="14" t="s">
        <v>11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55" s="5" customFormat="1" ht="20.100000000000001" customHeight="1" x14ac:dyDescent="0.2">
      <c r="A14" s="1"/>
      <c r="B14" s="15"/>
      <c r="C14" s="16"/>
      <c r="D14" s="16"/>
      <c r="E14" s="16"/>
      <c r="F14" s="16"/>
      <c r="G14" s="17"/>
      <c r="H14" s="18" t="s">
        <v>12</v>
      </c>
      <c r="I14" s="19" t="s">
        <v>13</v>
      </c>
      <c r="J14" s="16"/>
      <c r="K14" s="16"/>
      <c r="L14" s="16"/>
      <c r="M14" s="16"/>
      <c r="N14" s="16"/>
      <c r="O14" s="16"/>
      <c r="P14" s="16"/>
      <c r="Q14" s="16"/>
      <c r="R14" s="16"/>
      <c r="S14" s="16"/>
      <c r="T14" s="16"/>
      <c r="U14" s="16"/>
      <c r="V14" s="16"/>
      <c r="W14" s="16"/>
      <c r="X14" s="16"/>
      <c r="Y14" s="16"/>
      <c r="Z14" s="16"/>
      <c r="AA14" s="20"/>
      <c r="AB14" s="1"/>
      <c r="AC14" s="1"/>
      <c r="AD14" s="1"/>
      <c r="AE14" s="1"/>
      <c r="AF14" s="1"/>
      <c r="AG14" s="1"/>
      <c r="AH14" s="1"/>
      <c r="AI14" s="1"/>
      <c r="AJ14" s="1"/>
      <c r="AK14" s="1"/>
    </row>
    <row r="15" spans="1:55" s="5" customFormat="1" ht="20.100000000000001" customHeight="1" x14ac:dyDescent="0.45">
      <c r="A15" s="1"/>
      <c r="B15" s="21"/>
      <c r="C15" s="146" t="s">
        <v>14</v>
      </c>
      <c r="D15" s="146"/>
      <c r="E15" s="146"/>
      <c r="F15" s="146"/>
      <c r="G15" s="22"/>
      <c r="H15" s="1"/>
      <c r="I15" s="23" t="s">
        <v>12</v>
      </c>
      <c r="J15" s="399" t="s">
        <v>15</v>
      </c>
      <c r="K15" s="399"/>
      <c r="L15" s="399"/>
      <c r="M15" s="23" t="s">
        <v>12</v>
      </c>
      <c r="N15" s="399" t="s">
        <v>16</v>
      </c>
      <c r="O15" s="399"/>
      <c r="P15" s="399"/>
      <c r="Q15" s="23" t="s">
        <v>12</v>
      </c>
      <c r="R15" s="399" t="s">
        <v>17</v>
      </c>
      <c r="S15" s="399"/>
      <c r="T15" s="399"/>
      <c r="U15" s="23" t="s">
        <v>12</v>
      </c>
      <c r="V15" s="399" t="s">
        <v>18</v>
      </c>
      <c r="W15" s="399"/>
      <c r="X15" s="399"/>
      <c r="Y15" s="1"/>
      <c r="Z15" s="1"/>
      <c r="AA15" s="24"/>
      <c r="AB15" s="1"/>
      <c r="AC15" s="1"/>
      <c r="AD15" s="1"/>
      <c r="AE15" s="1"/>
      <c r="AF15" s="1"/>
      <c r="AG15" s="1"/>
      <c r="AH15" s="1"/>
      <c r="AI15" s="1"/>
      <c r="AJ15" s="1"/>
      <c r="AK15" s="1"/>
    </row>
    <row r="16" spans="1:55" s="5" customFormat="1" ht="20.100000000000001" customHeight="1" x14ac:dyDescent="0.45">
      <c r="A16" s="1"/>
      <c r="B16" s="21"/>
      <c r="C16" s="146"/>
      <c r="D16" s="146"/>
      <c r="E16" s="146"/>
      <c r="F16" s="146"/>
      <c r="G16" s="22"/>
      <c r="H16" s="25"/>
      <c r="I16" s="23" t="s">
        <v>12</v>
      </c>
      <c r="J16" s="399" t="s">
        <v>19</v>
      </c>
      <c r="K16" s="399"/>
      <c r="L16" s="399"/>
      <c r="M16" s="23" t="s">
        <v>12</v>
      </c>
      <c r="N16" s="399" t="s">
        <v>20</v>
      </c>
      <c r="O16" s="399"/>
      <c r="P16" s="399"/>
      <c r="Q16" s="23" t="s">
        <v>12</v>
      </c>
      <c r="R16" s="399" t="s">
        <v>21</v>
      </c>
      <c r="S16" s="399"/>
      <c r="T16" s="399"/>
      <c r="U16" s="26"/>
      <c r="V16" s="26"/>
      <c r="W16" s="26"/>
      <c r="X16" s="26"/>
      <c r="Y16" s="1"/>
      <c r="Z16" s="1"/>
      <c r="AA16" s="24"/>
      <c r="AB16" s="1"/>
      <c r="AC16" s="1"/>
      <c r="AD16" s="1"/>
      <c r="AE16" s="1"/>
      <c r="AF16" s="1"/>
      <c r="AG16" s="1"/>
      <c r="AH16" s="1"/>
      <c r="AI16" s="1"/>
      <c r="AJ16" s="1"/>
      <c r="AK16" s="1"/>
    </row>
    <row r="17" spans="1:37" s="5" customFormat="1" ht="20.100000000000001" customHeight="1" x14ac:dyDescent="0.2">
      <c r="A17" s="1"/>
      <c r="B17" s="21"/>
      <c r="C17" s="146"/>
      <c r="D17" s="146"/>
      <c r="E17" s="146"/>
      <c r="F17" s="146"/>
      <c r="G17" s="22"/>
      <c r="H17" s="27" t="s">
        <v>12</v>
      </c>
      <c r="I17" s="28" t="s">
        <v>22</v>
      </c>
      <c r="J17" s="1"/>
      <c r="K17" s="1"/>
      <c r="L17" s="1"/>
      <c r="M17" s="1"/>
      <c r="N17" s="1"/>
      <c r="O17" s="1"/>
      <c r="P17" s="1"/>
      <c r="Q17" s="1"/>
      <c r="R17" s="1"/>
      <c r="S17" s="1"/>
      <c r="T17" s="1"/>
      <c r="U17" s="1"/>
      <c r="V17" s="1"/>
      <c r="W17" s="1"/>
      <c r="X17" s="1"/>
      <c r="Y17" s="1"/>
      <c r="Z17" s="1"/>
      <c r="AA17" s="24"/>
      <c r="AB17" s="1"/>
      <c r="AC17" s="1"/>
      <c r="AD17" s="1"/>
      <c r="AE17" s="1"/>
      <c r="AF17" s="1"/>
      <c r="AG17" s="1"/>
      <c r="AH17" s="1"/>
      <c r="AI17" s="1"/>
      <c r="AJ17" s="1"/>
      <c r="AK17" s="1"/>
    </row>
    <row r="18" spans="1:37" s="5" customFormat="1" ht="20.100000000000001" customHeight="1" x14ac:dyDescent="0.45">
      <c r="A18" s="1"/>
      <c r="B18" s="29"/>
      <c r="C18" s="30"/>
      <c r="D18" s="30"/>
      <c r="E18" s="30"/>
      <c r="F18" s="30"/>
      <c r="G18" s="31"/>
      <c r="H18" s="30"/>
      <c r="I18" s="32" t="s">
        <v>12</v>
      </c>
      <c r="J18" s="405" t="s">
        <v>23</v>
      </c>
      <c r="K18" s="405"/>
      <c r="L18" s="405"/>
      <c r="M18" s="32" t="s">
        <v>12</v>
      </c>
      <c r="N18" s="405" t="s">
        <v>24</v>
      </c>
      <c r="O18" s="405"/>
      <c r="P18" s="405"/>
      <c r="Q18" s="30"/>
      <c r="R18" s="30"/>
      <c r="S18" s="30"/>
      <c r="T18" s="30"/>
      <c r="U18" s="30"/>
      <c r="V18" s="30"/>
      <c r="W18" s="30"/>
      <c r="X18" s="30"/>
      <c r="Y18" s="30"/>
      <c r="Z18" s="30"/>
      <c r="AA18" s="33"/>
      <c r="AB18" s="1"/>
      <c r="AC18" s="1"/>
      <c r="AD18" s="1"/>
      <c r="AE18" s="1"/>
      <c r="AF18" s="1"/>
      <c r="AG18" s="1"/>
      <c r="AH18" s="1"/>
      <c r="AI18" s="1"/>
      <c r="AJ18" s="1"/>
      <c r="AK18" s="1"/>
    </row>
    <row r="19" spans="1:37" s="5" customFormat="1" ht="20.100000000000001" customHeight="1" x14ac:dyDescent="0.45">
      <c r="A19" s="1"/>
      <c r="B19" s="368" t="s">
        <v>25</v>
      </c>
      <c r="C19" s="164"/>
      <c r="D19" s="164"/>
      <c r="E19" s="164"/>
      <c r="F19" s="164"/>
      <c r="G19" s="217"/>
      <c r="H19" s="391"/>
      <c r="I19" s="392"/>
      <c r="J19" s="392"/>
      <c r="K19" s="392"/>
      <c r="L19" s="392"/>
      <c r="M19" s="392"/>
      <c r="N19" s="392"/>
      <c r="O19" s="392"/>
      <c r="P19" s="392"/>
      <c r="Q19" s="392"/>
      <c r="R19" s="392"/>
      <c r="S19" s="392"/>
      <c r="T19" s="392"/>
      <c r="U19" s="392"/>
      <c r="V19" s="392"/>
      <c r="W19" s="392"/>
      <c r="X19" s="392"/>
      <c r="Y19" s="392"/>
      <c r="Z19" s="392"/>
      <c r="AA19" s="393"/>
      <c r="AB19" s="1"/>
      <c r="AC19" s="1"/>
      <c r="AD19" s="1"/>
      <c r="AE19" s="1"/>
      <c r="AF19" s="1"/>
      <c r="AG19" s="1"/>
      <c r="AH19" s="1"/>
      <c r="AI19" s="1"/>
      <c r="AJ19" s="1"/>
      <c r="AK19" s="1"/>
    </row>
    <row r="20" spans="1:37" s="5" customFormat="1" ht="20.100000000000001" customHeight="1" x14ac:dyDescent="0.45">
      <c r="A20" s="1"/>
      <c r="B20" s="369"/>
      <c r="C20" s="149"/>
      <c r="D20" s="149"/>
      <c r="E20" s="149"/>
      <c r="F20" s="149"/>
      <c r="G20" s="218"/>
      <c r="H20" s="394"/>
      <c r="I20" s="395"/>
      <c r="J20" s="395"/>
      <c r="K20" s="395"/>
      <c r="L20" s="395"/>
      <c r="M20" s="395"/>
      <c r="N20" s="395"/>
      <c r="O20" s="395"/>
      <c r="P20" s="395"/>
      <c r="Q20" s="395"/>
      <c r="R20" s="395"/>
      <c r="S20" s="395"/>
      <c r="T20" s="395"/>
      <c r="U20" s="395"/>
      <c r="V20" s="395"/>
      <c r="W20" s="395"/>
      <c r="X20" s="395"/>
      <c r="Y20" s="395"/>
      <c r="Z20" s="395"/>
      <c r="AA20" s="396"/>
      <c r="AB20" s="1"/>
      <c r="AC20" s="1"/>
      <c r="AD20" s="1"/>
      <c r="AE20" s="1"/>
      <c r="AF20" s="1"/>
      <c r="AG20" s="1"/>
      <c r="AH20" s="1"/>
      <c r="AI20" s="1"/>
      <c r="AJ20" s="1"/>
      <c r="AK20" s="1"/>
    </row>
    <row r="21" spans="1:37" s="5" customFormat="1" ht="20.100000000000001" customHeight="1" x14ac:dyDescent="0.2">
      <c r="A21" s="1"/>
      <c r="B21" s="21"/>
      <c r="C21" s="1"/>
      <c r="D21" s="1"/>
      <c r="E21" s="1"/>
      <c r="F21" s="1"/>
      <c r="G21" s="22"/>
      <c r="H21" s="34" t="s">
        <v>26</v>
      </c>
      <c r="I21" s="397"/>
      <c r="J21" s="397"/>
      <c r="K21" s="397"/>
      <c r="L21" s="2"/>
      <c r="M21" s="1"/>
      <c r="N21" s="1"/>
      <c r="O21" s="1"/>
      <c r="P21" s="1"/>
      <c r="Q21" s="1"/>
      <c r="R21" s="1"/>
      <c r="S21" s="1"/>
      <c r="T21" s="1"/>
      <c r="U21" s="1"/>
      <c r="V21" s="1"/>
      <c r="W21" s="1"/>
      <c r="X21" s="1"/>
      <c r="Y21" s="1"/>
      <c r="Z21" s="1"/>
      <c r="AA21" s="24"/>
      <c r="AB21" s="1"/>
      <c r="AC21" s="1"/>
      <c r="AD21" s="1"/>
      <c r="AE21" s="1"/>
      <c r="AF21" s="1"/>
      <c r="AG21" s="1"/>
      <c r="AH21" s="1"/>
      <c r="AI21" s="1"/>
      <c r="AJ21" s="1"/>
      <c r="AK21" s="1"/>
    </row>
    <row r="22" spans="1:37" s="5" customFormat="1" ht="20.100000000000001" customHeight="1" x14ac:dyDescent="0.45">
      <c r="A22" s="1"/>
      <c r="B22" s="381" t="s">
        <v>27</v>
      </c>
      <c r="C22" s="146"/>
      <c r="D22" s="146"/>
      <c r="E22" s="146"/>
      <c r="F22" s="146"/>
      <c r="G22" s="382"/>
      <c r="H22" s="1"/>
      <c r="I22" s="383"/>
      <c r="J22" s="383"/>
      <c r="K22" s="383"/>
      <c r="L22" s="383"/>
      <c r="M22" s="383"/>
      <c r="N22" s="383"/>
      <c r="O22" s="383"/>
      <c r="P22" s="383"/>
      <c r="Q22" s="383"/>
      <c r="R22" s="383"/>
      <c r="S22" s="383"/>
      <c r="T22" s="383"/>
      <c r="U22" s="383"/>
      <c r="V22" s="383"/>
      <c r="W22" s="383"/>
      <c r="X22" s="383"/>
      <c r="Y22" s="383"/>
      <c r="Z22" s="383"/>
      <c r="AA22" s="384"/>
      <c r="AB22" s="1"/>
      <c r="AC22" s="1"/>
      <c r="AD22" s="1"/>
      <c r="AE22" s="1"/>
      <c r="AF22" s="1"/>
      <c r="AG22" s="1"/>
      <c r="AH22" s="1"/>
      <c r="AI22" s="1"/>
      <c r="AJ22" s="1"/>
      <c r="AK22" s="1"/>
    </row>
    <row r="23" spans="1:37" s="5" customFormat="1" ht="20.100000000000001" customHeight="1" x14ac:dyDescent="0.45">
      <c r="A23" s="1"/>
      <c r="B23" s="29"/>
      <c r="C23" s="30"/>
      <c r="D23" s="30"/>
      <c r="E23" s="30"/>
      <c r="F23" s="30"/>
      <c r="G23" s="31"/>
      <c r="H23" s="148" t="s">
        <v>28</v>
      </c>
      <c r="I23" s="149"/>
      <c r="J23" s="385"/>
      <c r="K23" s="385"/>
      <c r="L23" s="385"/>
      <c r="M23" s="385"/>
      <c r="N23" s="149" t="s">
        <v>29</v>
      </c>
      <c r="O23" s="149"/>
      <c r="P23" s="129"/>
      <c r="Q23" s="129"/>
      <c r="R23" s="129"/>
      <c r="S23" s="129"/>
      <c r="T23" s="129"/>
      <c r="U23" s="129"/>
      <c r="V23" s="129"/>
      <c r="W23" s="129"/>
      <c r="X23" s="129"/>
      <c r="Y23" s="129"/>
      <c r="Z23" s="129"/>
      <c r="AA23" s="386"/>
      <c r="AB23" s="1"/>
      <c r="AC23" s="1"/>
      <c r="AD23" s="1"/>
      <c r="AE23" s="1"/>
      <c r="AF23" s="1"/>
      <c r="AG23" s="1"/>
      <c r="AH23" s="1"/>
      <c r="AI23" s="1"/>
      <c r="AJ23" s="1"/>
      <c r="AK23" s="1"/>
    </row>
    <row r="24" spans="1:37" s="5" customFormat="1" ht="20.100000000000001" customHeight="1" x14ac:dyDescent="0.45">
      <c r="A24" s="1"/>
      <c r="B24" s="368" t="s">
        <v>30</v>
      </c>
      <c r="C24" s="164"/>
      <c r="D24" s="164"/>
      <c r="E24" s="164"/>
      <c r="F24" s="164"/>
      <c r="G24" s="217"/>
      <c r="H24" s="216" t="s">
        <v>31</v>
      </c>
      <c r="I24" s="164"/>
      <c r="J24" s="128"/>
      <c r="K24" s="128"/>
      <c r="L24" s="128"/>
      <c r="M24" s="128"/>
      <c r="N24" s="128"/>
      <c r="O24" s="128"/>
      <c r="P24" s="128"/>
      <c r="Q24" s="164" t="s">
        <v>32</v>
      </c>
      <c r="R24" s="164"/>
      <c r="S24" s="370"/>
      <c r="T24" s="370"/>
      <c r="U24" s="370"/>
      <c r="V24" s="370"/>
      <c r="W24" s="370"/>
      <c r="X24" s="370"/>
      <c r="Y24" s="370"/>
      <c r="Z24" s="370"/>
      <c r="AA24" s="371"/>
      <c r="AB24" s="1"/>
      <c r="AC24" s="1"/>
      <c r="AD24" s="1"/>
      <c r="AE24" s="1"/>
      <c r="AF24" s="1"/>
      <c r="AG24" s="1"/>
      <c r="AH24" s="1"/>
      <c r="AI24" s="1"/>
      <c r="AJ24" s="1"/>
      <c r="AK24" s="1"/>
    </row>
    <row r="25" spans="1:37" s="5" customFormat="1" ht="20.100000000000001" customHeight="1" x14ac:dyDescent="0.45">
      <c r="A25" s="1"/>
      <c r="B25" s="369"/>
      <c r="C25" s="149"/>
      <c r="D25" s="149"/>
      <c r="E25" s="149"/>
      <c r="F25" s="149"/>
      <c r="G25" s="218"/>
      <c r="H25" s="148"/>
      <c r="I25" s="149"/>
      <c r="J25" s="129"/>
      <c r="K25" s="129"/>
      <c r="L25" s="129"/>
      <c r="M25" s="129"/>
      <c r="N25" s="129"/>
      <c r="O25" s="129"/>
      <c r="P25" s="129"/>
      <c r="Q25" s="149"/>
      <c r="R25" s="149"/>
      <c r="S25" s="219"/>
      <c r="T25" s="219"/>
      <c r="U25" s="219"/>
      <c r="V25" s="219"/>
      <c r="W25" s="219"/>
      <c r="X25" s="219"/>
      <c r="Y25" s="219"/>
      <c r="Z25" s="219"/>
      <c r="AA25" s="372"/>
      <c r="AB25" s="1"/>
      <c r="AC25" s="1"/>
      <c r="AD25" s="1"/>
      <c r="AE25" s="1"/>
      <c r="AF25" s="1"/>
      <c r="AG25" s="1"/>
      <c r="AH25" s="1"/>
      <c r="AI25" s="1"/>
      <c r="AJ25" s="1"/>
      <c r="AK25" s="1"/>
    </row>
    <row r="26" spans="1:37" s="5" customFormat="1" ht="20.100000000000001" customHeight="1" x14ac:dyDescent="0.2">
      <c r="A26" s="1"/>
      <c r="B26" s="21"/>
      <c r="C26" s="1"/>
      <c r="D26" s="1"/>
      <c r="E26" s="1"/>
      <c r="F26" s="1"/>
      <c r="G26" s="22"/>
      <c r="H26" s="27" t="s">
        <v>12</v>
      </c>
      <c r="I26" s="28" t="s">
        <v>33</v>
      </c>
      <c r="J26" s="2"/>
      <c r="K26" s="2"/>
      <c r="L26" s="2"/>
      <c r="M26" s="2"/>
      <c r="N26" s="2"/>
      <c r="O26" s="2"/>
      <c r="P26" s="2"/>
      <c r="Q26" s="2"/>
      <c r="R26" s="2"/>
      <c r="S26" s="2"/>
      <c r="T26" s="2"/>
      <c r="U26" s="2"/>
      <c r="V26" s="1"/>
      <c r="W26" s="1"/>
      <c r="X26" s="1"/>
      <c r="Y26" s="1"/>
      <c r="Z26" s="1"/>
      <c r="AA26" s="24"/>
      <c r="AB26" s="1"/>
      <c r="AC26" s="1"/>
      <c r="AD26" s="1"/>
      <c r="AE26" s="1"/>
      <c r="AF26" s="1"/>
      <c r="AG26" s="1"/>
      <c r="AH26" s="1"/>
      <c r="AI26" s="1"/>
      <c r="AJ26" s="1"/>
      <c r="AK26" s="1"/>
    </row>
    <row r="27" spans="1:37" s="5" customFormat="1" ht="20.100000000000001" customHeight="1" x14ac:dyDescent="0.2">
      <c r="A27" s="1"/>
      <c r="B27" s="381" t="s">
        <v>34</v>
      </c>
      <c r="C27" s="146"/>
      <c r="D27" s="146"/>
      <c r="E27" s="146"/>
      <c r="F27" s="146"/>
      <c r="G27" s="382"/>
      <c r="H27" s="387" t="s">
        <v>35</v>
      </c>
      <c r="I27" s="388"/>
      <c r="J27" s="388"/>
      <c r="K27" s="388"/>
      <c r="L27" s="388"/>
      <c r="M27" s="388"/>
      <c r="N27" s="388"/>
      <c r="O27" s="388"/>
      <c r="P27" s="388"/>
      <c r="Q27" s="388"/>
      <c r="R27" s="388"/>
      <c r="S27" s="388"/>
      <c r="T27" s="388"/>
      <c r="U27" s="388"/>
      <c r="V27" s="388"/>
      <c r="W27" s="27" t="s">
        <v>12</v>
      </c>
      <c r="X27" s="2" t="s">
        <v>36</v>
      </c>
      <c r="Y27" s="27" t="s">
        <v>12</v>
      </c>
      <c r="Z27" s="2" t="s">
        <v>37</v>
      </c>
      <c r="AA27" s="35" t="s">
        <v>38</v>
      </c>
      <c r="AB27" s="1"/>
      <c r="AC27" s="1"/>
      <c r="AD27" s="1"/>
      <c r="AE27" s="1"/>
      <c r="AF27" s="1"/>
      <c r="AG27" s="1"/>
      <c r="AH27" s="1"/>
      <c r="AI27" s="1"/>
      <c r="AJ27" s="1"/>
      <c r="AK27" s="1"/>
    </row>
    <row r="28" spans="1:37" s="5" customFormat="1" ht="20.100000000000001" customHeight="1" x14ac:dyDescent="0.45">
      <c r="A28" s="1"/>
      <c r="B28" s="381"/>
      <c r="C28" s="146"/>
      <c r="D28" s="146"/>
      <c r="E28" s="146"/>
      <c r="F28" s="146"/>
      <c r="G28" s="382"/>
      <c r="H28" s="389" t="s">
        <v>39</v>
      </c>
      <c r="I28" s="390"/>
      <c r="J28" s="390"/>
      <c r="K28" s="390"/>
      <c r="L28" s="390"/>
      <c r="M28" s="390"/>
      <c r="N28" s="390"/>
      <c r="O28" s="390"/>
      <c r="P28" s="390"/>
      <c r="Q28" s="390"/>
      <c r="R28" s="390"/>
      <c r="S28" s="390"/>
      <c r="T28" s="390"/>
      <c r="U28" s="390"/>
      <c r="V28" s="390"/>
      <c r="W28" s="36" t="s">
        <v>12</v>
      </c>
      <c r="X28" s="6" t="s">
        <v>36</v>
      </c>
      <c r="Y28" s="36" t="s">
        <v>12</v>
      </c>
      <c r="Z28" s="6" t="s">
        <v>37</v>
      </c>
      <c r="AA28" s="37" t="s">
        <v>38</v>
      </c>
      <c r="AB28" s="1"/>
      <c r="AC28" s="1"/>
      <c r="AD28" s="1"/>
      <c r="AE28" s="1"/>
      <c r="AF28" s="1"/>
      <c r="AG28" s="1"/>
      <c r="AH28" s="1"/>
      <c r="AI28" s="1"/>
      <c r="AJ28" s="1"/>
      <c r="AK28" s="1"/>
    </row>
    <row r="29" spans="1:37" s="5" customFormat="1" ht="20.100000000000001" customHeight="1" x14ac:dyDescent="0.45">
      <c r="A29" s="1"/>
      <c r="B29" s="29"/>
      <c r="C29" s="30"/>
      <c r="D29" s="30"/>
      <c r="E29" s="30"/>
      <c r="F29" s="30"/>
      <c r="G29" s="31"/>
      <c r="H29" s="32" t="s">
        <v>12</v>
      </c>
      <c r="I29" s="38" t="s">
        <v>40</v>
      </c>
      <c r="J29" s="30"/>
      <c r="K29" s="30"/>
      <c r="L29" s="30"/>
      <c r="M29" s="30"/>
      <c r="N29" s="30"/>
      <c r="O29" s="30"/>
      <c r="P29" s="30"/>
      <c r="Q29" s="30"/>
      <c r="R29" s="30"/>
      <c r="S29" s="30"/>
      <c r="T29" s="30"/>
      <c r="U29" s="30"/>
      <c r="V29" s="30"/>
      <c r="W29" s="30"/>
      <c r="X29" s="30"/>
      <c r="Y29" s="30"/>
      <c r="Z29" s="30"/>
      <c r="AA29" s="33"/>
      <c r="AB29" s="1"/>
      <c r="AC29" s="1"/>
      <c r="AD29" s="1"/>
      <c r="AE29" s="1"/>
      <c r="AF29" s="1"/>
      <c r="AG29" s="1"/>
      <c r="AH29" s="1"/>
      <c r="AI29" s="1"/>
      <c r="AJ29" s="1"/>
      <c r="AK29" s="1"/>
    </row>
    <row r="30" spans="1:37" s="5" customFormat="1" ht="20.100000000000001" customHeight="1" x14ac:dyDescent="0.45">
      <c r="A30" s="1"/>
      <c r="B30" s="368" t="s">
        <v>41</v>
      </c>
      <c r="C30" s="164"/>
      <c r="D30" s="164"/>
      <c r="E30" s="164"/>
      <c r="F30" s="164"/>
      <c r="G30" s="217"/>
      <c r="H30" s="391"/>
      <c r="I30" s="392"/>
      <c r="J30" s="392"/>
      <c r="K30" s="392"/>
      <c r="L30" s="392"/>
      <c r="M30" s="392"/>
      <c r="N30" s="392"/>
      <c r="O30" s="392"/>
      <c r="P30" s="392"/>
      <c r="Q30" s="392"/>
      <c r="R30" s="392"/>
      <c r="S30" s="392"/>
      <c r="T30" s="392"/>
      <c r="U30" s="392"/>
      <c r="V30" s="392"/>
      <c r="W30" s="392"/>
      <c r="X30" s="392"/>
      <c r="Y30" s="392"/>
      <c r="Z30" s="392"/>
      <c r="AA30" s="393"/>
      <c r="AB30" s="1"/>
      <c r="AC30" s="1"/>
      <c r="AD30" s="1"/>
      <c r="AE30" s="1"/>
      <c r="AF30" s="1"/>
      <c r="AG30" s="1"/>
      <c r="AH30" s="1"/>
      <c r="AI30" s="1"/>
      <c r="AJ30" s="1"/>
      <c r="AK30" s="1"/>
    </row>
    <row r="31" spans="1:37" s="5" customFormat="1" ht="20.100000000000001" customHeight="1" x14ac:dyDescent="0.45">
      <c r="A31" s="1"/>
      <c r="B31" s="369"/>
      <c r="C31" s="149"/>
      <c r="D31" s="149"/>
      <c r="E31" s="149"/>
      <c r="F31" s="149"/>
      <c r="G31" s="218"/>
      <c r="H31" s="394"/>
      <c r="I31" s="395"/>
      <c r="J31" s="395"/>
      <c r="K31" s="395"/>
      <c r="L31" s="395"/>
      <c r="M31" s="395"/>
      <c r="N31" s="395"/>
      <c r="O31" s="395"/>
      <c r="P31" s="395"/>
      <c r="Q31" s="395"/>
      <c r="R31" s="395"/>
      <c r="S31" s="395"/>
      <c r="T31" s="395"/>
      <c r="U31" s="395"/>
      <c r="V31" s="395"/>
      <c r="W31" s="395"/>
      <c r="X31" s="395"/>
      <c r="Y31" s="395"/>
      <c r="Z31" s="395"/>
      <c r="AA31" s="396"/>
      <c r="AB31" s="1"/>
      <c r="AC31" s="1"/>
      <c r="AD31" s="1"/>
      <c r="AE31" s="1"/>
      <c r="AF31" s="1"/>
      <c r="AG31" s="1"/>
      <c r="AH31" s="1"/>
      <c r="AI31" s="1"/>
      <c r="AJ31" s="1"/>
      <c r="AK31" s="1"/>
    </row>
    <row r="32" spans="1:37" s="5" customFormat="1" ht="20.100000000000001" customHeight="1" x14ac:dyDescent="0.2">
      <c r="A32" s="1"/>
      <c r="B32" s="21"/>
      <c r="C32" s="1"/>
      <c r="D32" s="1"/>
      <c r="E32" s="1"/>
      <c r="F32" s="1"/>
      <c r="G32" s="22"/>
      <c r="H32" s="34" t="s">
        <v>26</v>
      </c>
      <c r="I32" s="397"/>
      <c r="J32" s="397"/>
      <c r="K32" s="397"/>
      <c r="L32" s="2"/>
      <c r="M32" s="1"/>
      <c r="N32" s="1"/>
      <c r="O32" s="1"/>
      <c r="P32" s="1"/>
      <c r="Q32" s="1"/>
      <c r="R32" s="1"/>
      <c r="S32" s="1"/>
      <c r="T32" s="1"/>
      <c r="U32" s="1"/>
      <c r="V32" s="1"/>
      <c r="W32" s="1"/>
      <c r="X32" s="1"/>
      <c r="Y32" s="1"/>
      <c r="Z32" s="1"/>
      <c r="AA32" s="24"/>
      <c r="AB32" s="1"/>
      <c r="AC32" s="1"/>
      <c r="AD32" s="1"/>
      <c r="AE32" s="1"/>
      <c r="AF32" s="1"/>
      <c r="AG32" s="1"/>
      <c r="AH32" s="1"/>
      <c r="AI32" s="1"/>
      <c r="AJ32" s="1"/>
      <c r="AK32" s="1"/>
    </row>
    <row r="33" spans="1:37" s="5" customFormat="1" ht="20.100000000000001" customHeight="1" x14ac:dyDescent="0.45">
      <c r="A33" s="1"/>
      <c r="B33" s="381" t="s">
        <v>42</v>
      </c>
      <c r="C33" s="146"/>
      <c r="D33" s="146"/>
      <c r="E33" s="146"/>
      <c r="F33" s="146"/>
      <c r="G33" s="382"/>
      <c r="H33" s="1"/>
      <c r="I33" s="383"/>
      <c r="J33" s="383"/>
      <c r="K33" s="383"/>
      <c r="L33" s="383"/>
      <c r="M33" s="383"/>
      <c r="N33" s="383"/>
      <c r="O33" s="383"/>
      <c r="P33" s="383"/>
      <c r="Q33" s="383"/>
      <c r="R33" s="383"/>
      <c r="S33" s="383"/>
      <c r="T33" s="383"/>
      <c r="U33" s="383"/>
      <c r="V33" s="383"/>
      <c r="W33" s="383"/>
      <c r="X33" s="383"/>
      <c r="Y33" s="383"/>
      <c r="Z33" s="383"/>
      <c r="AA33" s="384"/>
      <c r="AB33" s="1"/>
      <c r="AC33" s="1"/>
      <c r="AD33" s="1"/>
      <c r="AE33" s="1"/>
      <c r="AF33" s="1"/>
      <c r="AG33" s="1"/>
      <c r="AH33" s="1"/>
      <c r="AI33" s="1"/>
      <c r="AJ33" s="1"/>
      <c r="AK33" s="1"/>
    </row>
    <row r="34" spans="1:37" s="5" customFormat="1" ht="20.100000000000001" customHeight="1" x14ac:dyDescent="0.45">
      <c r="A34" s="1"/>
      <c r="B34" s="29"/>
      <c r="C34" s="30"/>
      <c r="D34" s="30"/>
      <c r="E34" s="30"/>
      <c r="F34" s="30"/>
      <c r="G34" s="31"/>
      <c r="H34" s="148" t="s">
        <v>28</v>
      </c>
      <c r="I34" s="149"/>
      <c r="J34" s="385"/>
      <c r="K34" s="385"/>
      <c r="L34" s="385"/>
      <c r="M34" s="385"/>
      <c r="N34" s="149" t="s">
        <v>29</v>
      </c>
      <c r="O34" s="149"/>
      <c r="P34" s="129"/>
      <c r="Q34" s="129"/>
      <c r="R34" s="129"/>
      <c r="S34" s="129"/>
      <c r="T34" s="129"/>
      <c r="U34" s="129"/>
      <c r="V34" s="129"/>
      <c r="W34" s="129"/>
      <c r="X34" s="129"/>
      <c r="Y34" s="129"/>
      <c r="Z34" s="129"/>
      <c r="AA34" s="386"/>
      <c r="AB34" s="1"/>
      <c r="AC34" s="1"/>
      <c r="AD34" s="1"/>
      <c r="AE34" s="1"/>
      <c r="AF34" s="1"/>
      <c r="AG34" s="1"/>
      <c r="AH34" s="1"/>
      <c r="AI34" s="1"/>
      <c r="AJ34" s="1"/>
      <c r="AK34" s="1"/>
    </row>
    <row r="35" spans="1:37" s="5" customFormat="1" ht="20.100000000000001" customHeight="1" x14ac:dyDescent="0.45">
      <c r="A35" s="1"/>
      <c r="B35" s="368" t="s">
        <v>43</v>
      </c>
      <c r="C35" s="164"/>
      <c r="D35" s="164"/>
      <c r="E35" s="164"/>
      <c r="F35" s="164"/>
      <c r="G35" s="217"/>
      <c r="H35" s="216" t="s">
        <v>31</v>
      </c>
      <c r="I35" s="164"/>
      <c r="J35" s="128"/>
      <c r="K35" s="128"/>
      <c r="L35" s="128"/>
      <c r="M35" s="128"/>
      <c r="N35" s="128"/>
      <c r="O35" s="128"/>
      <c r="P35" s="128"/>
      <c r="Q35" s="164" t="s">
        <v>32</v>
      </c>
      <c r="R35" s="164"/>
      <c r="S35" s="370"/>
      <c r="T35" s="370"/>
      <c r="U35" s="370"/>
      <c r="V35" s="370"/>
      <c r="W35" s="370"/>
      <c r="X35" s="370"/>
      <c r="Y35" s="370"/>
      <c r="Z35" s="370"/>
      <c r="AA35" s="371"/>
      <c r="AB35" s="1"/>
      <c r="AC35" s="1"/>
      <c r="AD35" s="1"/>
      <c r="AE35" s="1"/>
      <c r="AF35" s="1"/>
      <c r="AG35" s="1"/>
      <c r="AH35" s="1"/>
      <c r="AI35" s="1"/>
      <c r="AJ35" s="1"/>
      <c r="AK35" s="1"/>
    </row>
    <row r="36" spans="1:37" s="5" customFormat="1" ht="20.100000000000001" customHeight="1" x14ac:dyDescent="0.45">
      <c r="A36" s="1"/>
      <c r="B36" s="369"/>
      <c r="C36" s="149"/>
      <c r="D36" s="149"/>
      <c r="E36" s="149"/>
      <c r="F36" s="149"/>
      <c r="G36" s="218"/>
      <c r="H36" s="148"/>
      <c r="I36" s="149"/>
      <c r="J36" s="129"/>
      <c r="K36" s="129"/>
      <c r="L36" s="129"/>
      <c r="M36" s="129"/>
      <c r="N36" s="129"/>
      <c r="O36" s="129"/>
      <c r="P36" s="129"/>
      <c r="Q36" s="149"/>
      <c r="R36" s="149"/>
      <c r="S36" s="219"/>
      <c r="T36" s="219"/>
      <c r="U36" s="219"/>
      <c r="V36" s="219"/>
      <c r="W36" s="219"/>
      <c r="X36" s="219"/>
      <c r="Y36" s="219"/>
      <c r="Z36" s="219"/>
      <c r="AA36" s="372"/>
      <c r="AB36" s="1"/>
      <c r="AC36" s="1"/>
      <c r="AD36" s="1"/>
      <c r="AE36" s="1"/>
      <c r="AF36" s="1"/>
      <c r="AG36" s="1"/>
      <c r="AH36" s="1"/>
      <c r="AI36" s="1"/>
      <c r="AJ36" s="1"/>
      <c r="AK36" s="1"/>
    </row>
    <row r="37" spans="1:37" s="5" customFormat="1" ht="20.100000000000001" customHeight="1" x14ac:dyDescent="0.45">
      <c r="A37" s="1"/>
      <c r="B37" s="368" t="s">
        <v>44</v>
      </c>
      <c r="C37" s="164"/>
      <c r="D37" s="164"/>
      <c r="E37" s="164"/>
      <c r="F37" s="164"/>
      <c r="G37" s="217"/>
      <c r="H37" s="375"/>
      <c r="I37" s="376"/>
      <c r="J37" s="376"/>
      <c r="K37" s="376"/>
      <c r="L37" s="376"/>
      <c r="M37" s="376"/>
      <c r="N37" s="376"/>
      <c r="O37" s="376"/>
      <c r="P37" s="376"/>
      <c r="Q37" s="376"/>
      <c r="R37" s="376"/>
      <c r="S37" s="376"/>
      <c r="T37" s="376"/>
      <c r="U37" s="376"/>
      <c r="V37" s="376"/>
      <c r="W37" s="376"/>
      <c r="X37" s="376"/>
      <c r="Y37" s="376"/>
      <c r="Z37" s="376"/>
      <c r="AA37" s="377"/>
      <c r="AB37" s="1"/>
      <c r="AC37" s="1"/>
      <c r="AD37" s="1"/>
      <c r="AE37" s="1"/>
      <c r="AF37" s="1"/>
      <c r="AG37" s="1"/>
      <c r="AH37" s="1"/>
      <c r="AI37" s="1"/>
      <c r="AJ37" s="1"/>
      <c r="AK37" s="1"/>
    </row>
    <row r="38" spans="1:37" s="5" customFormat="1" ht="20.100000000000001" customHeight="1" thickBot="1" x14ac:dyDescent="0.5">
      <c r="A38" s="1"/>
      <c r="B38" s="373"/>
      <c r="C38" s="324"/>
      <c r="D38" s="324"/>
      <c r="E38" s="324"/>
      <c r="F38" s="324"/>
      <c r="G38" s="374"/>
      <c r="H38" s="378"/>
      <c r="I38" s="379"/>
      <c r="J38" s="379"/>
      <c r="K38" s="379"/>
      <c r="L38" s="379"/>
      <c r="M38" s="379"/>
      <c r="N38" s="379"/>
      <c r="O38" s="379"/>
      <c r="P38" s="379"/>
      <c r="Q38" s="379"/>
      <c r="R38" s="379"/>
      <c r="S38" s="379"/>
      <c r="T38" s="379"/>
      <c r="U38" s="379"/>
      <c r="V38" s="379"/>
      <c r="W38" s="379"/>
      <c r="X38" s="379"/>
      <c r="Y38" s="379"/>
      <c r="Z38" s="379"/>
      <c r="AA38" s="380"/>
      <c r="AB38" s="1"/>
      <c r="AC38" s="1"/>
      <c r="AD38" s="1"/>
      <c r="AE38" s="1"/>
      <c r="AF38" s="1"/>
      <c r="AG38" s="1"/>
      <c r="AH38" s="1"/>
      <c r="AI38" s="1"/>
      <c r="AJ38" s="1"/>
      <c r="AK38" s="1"/>
    </row>
    <row r="39" spans="1:37" s="5" customFormat="1" ht="20.100000000000001"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14" t="s">
        <v>45</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5" customFormat="1" ht="20.100000000000001" customHeight="1" x14ac:dyDescent="0.45">
      <c r="A41" s="1"/>
      <c r="B41" s="1" t="s">
        <v>46</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1"/>
      <c r="C42" s="220" t="s">
        <v>47</v>
      </c>
      <c r="D42" s="220"/>
      <c r="E42" s="220"/>
      <c r="F42" s="220" t="s">
        <v>48</v>
      </c>
      <c r="G42" s="220"/>
      <c r="H42" s="220"/>
      <c r="I42" s="220" t="s">
        <v>49</v>
      </c>
      <c r="J42" s="220"/>
      <c r="K42" s="220"/>
      <c r="L42" s="220" t="s">
        <v>50</v>
      </c>
      <c r="M42" s="220"/>
      <c r="N42" s="220"/>
      <c r="O42" s="253" t="s">
        <v>51</v>
      </c>
      <c r="P42" s="357"/>
      <c r="Q42" s="227"/>
      <c r="R42" s="253" t="s">
        <v>52</v>
      </c>
      <c r="S42" s="357"/>
      <c r="T42" s="227"/>
      <c r="U42" s="253" t="s">
        <v>53</v>
      </c>
      <c r="V42" s="357"/>
      <c r="W42" s="227"/>
      <c r="X42" s="253" t="s">
        <v>54</v>
      </c>
      <c r="Y42" s="357"/>
      <c r="Z42" s="227"/>
      <c r="AA42" s="1"/>
      <c r="AB42" s="1"/>
      <c r="AC42" s="1"/>
      <c r="AD42" s="1"/>
      <c r="AE42" s="1"/>
      <c r="AF42" s="1"/>
      <c r="AG42" s="1"/>
      <c r="AH42" s="1"/>
      <c r="AI42" s="1"/>
      <c r="AJ42" s="1"/>
      <c r="AK42" s="1"/>
    </row>
    <row r="43" spans="1:37" s="5" customFormat="1" ht="20.100000000000001" customHeight="1" x14ac:dyDescent="0.2">
      <c r="A43" s="1"/>
      <c r="B43" s="1"/>
      <c r="C43" s="39"/>
      <c r="D43" s="40" t="s">
        <v>55</v>
      </c>
      <c r="E43" s="41"/>
      <c r="F43" s="42"/>
      <c r="G43" s="40" t="s">
        <v>56</v>
      </c>
      <c r="H43" s="43"/>
      <c r="I43" s="42"/>
      <c r="J43" s="40" t="s">
        <v>56</v>
      </c>
      <c r="K43" s="43"/>
      <c r="L43" s="42"/>
      <c r="M43" s="40" t="s">
        <v>56</v>
      </c>
      <c r="N43" s="43"/>
      <c r="O43" s="42"/>
      <c r="P43" s="40" t="s">
        <v>56</v>
      </c>
      <c r="Q43" s="43"/>
      <c r="R43" s="42"/>
      <c r="S43" s="40" t="s">
        <v>56</v>
      </c>
      <c r="T43" s="43"/>
      <c r="U43" s="42"/>
      <c r="V43" s="40" t="s">
        <v>56</v>
      </c>
      <c r="W43" s="43"/>
      <c r="X43" s="42"/>
      <c r="Y43" s="40" t="s">
        <v>56</v>
      </c>
      <c r="Z43" s="43"/>
      <c r="AA43" s="1"/>
      <c r="AB43" s="1"/>
      <c r="AC43" s="1"/>
      <c r="AD43" s="1"/>
      <c r="AE43" s="1"/>
      <c r="AF43" s="1"/>
      <c r="AG43" s="1"/>
      <c r="AH43" s="1"/>
      <c r="AI43" s="1"/>
      <c r="AJ43" s="1"/>
      <c r="AK43" s="1"/>
    </row>
    <row r="44" spans="1:37" s="5" customFormat="1" ht="20.100000000000001" customHeight="1" x14ac:dyDescent="0.2">
      <c r="A44" s="1"/>
      <c r="B44" s="1"/>
      <c r="C44" s="25"/>
      <c r="D44" s="44" t="s">
        <v>57</v>
      </c>
      <c r="E44" s="22"/>
      <c r="F44" s="45"/>
      <c r="G44" s="44" t="s">
        <v>57</v>
      </c>
      <c r="H44" s="46"/>
      <c r="I44" s="45"/>
      <c r="J44" s="44" t="s">
        <v>57</v>
      </c>
      <c r="K44" s="46"/>
      <c r="L44" s="45"/>
      <c r="M44" s="44" t="s">
        <v>57</v>
      </c>
      <c r="N44" s="46"/>
      <c r="O44" s="45"/>
      <c r="P44" s="44" t="s">
        <v>57</v>
      </c>
      <c r="Q44" s="46"/>
      <c r="R44" s="45"/>
      <c r="S44" s="44" t="s">
        <v>57</v>
      </c>
      <c r="T44" s="46"/>
      <c r="U44" s="45"/>
      <c r="V44" s="44" t="s">
        <v>57</v>
      </c>
      <c r="W44" s="46"/>
      <c r="X44" s="45"/>
      <c r="Y44" s="44" t="s">
        <v>57</v>
      </c>
      <c r="Z44" s="46"/>
      <c r="AA44" s="1"/>
      <c r="AB44" s="1"/>
      <c r="AC44" s="1"/>
      <c r="AD44" s="1"/>
      <c r="AE44" s="1"/>
      <c r="AF44" s="1"/>
      <c r="AG44" s="1"/>
      <c r="AH44" s="1"/>
      <c r="AI44" s="1"/>
      <c r="AJ44" s="1"/>
      <c r="AK44" s="1"/>
    </row>
    <row r="45" spans="1:37" s="5" customFormat="1" ht="20.100000000000001" customHeight="1" x14ac:dyDescent="0.45">
      <c r="A45" s="1"/>
      <c r="B45" s="1"/>
      <c r="C45" s="47"/>
      <c r="D45" s="48" t="s">
        <v>58</v>
      </c>
      <c r="E45" s="31"/>
      <c r="F45" s="49"/>
      <c r="G45" s="48" t="s">
        <v>56</v>
      </c>
      <c r="H45" s="50"/>
      <c r="I45" s="49"/>
      <c r="J45" s="48" t="s">
        <v>56</v>
      </c>
      <c r="K45" s="50"/>
      <c r="L45" s="49"/>
      <c r="M45" s="48" t="s">
        <v>56</v>
      </c>
      <c r="N45" s="50"/>
      <c r="O45" s="49"/>
      <c r="P45" s="48" t="s">
        <v>56</v>
      </c>
      <c r="Q45" s="50"/>
      <c r="R45" s="49"/>
      <c r="S45" s="48" t="s">
        <v>56</v>
      </c>
      <c r="T45" s="50"/>
      <c r="U45" s="49"/>
      <c r="V45" s="48" t="s">
        <v>56</v>
      </c>
      <c r="W45" s="50"/>
      <c r="X45" s="49"/>
      <c r="Y45" s="48" t="s">
        <v>56</v>
      </c>
      <c r="Z45" s="50"/>
      <c r="AA45" s="1"/>
      <c r="AB45" s="1"/>
      <c r="AC45" s="1"/>
      <c r="AD45" s="1"/>
      <c r="AE45" s="1"/>
      <c r="AF45" s="1"/>
      <c r="AG45" s="1"/>
      <c r="AH45" s="1"/>
      <c r="AI45" s="1"/>
      <c r="AJ45" s="1"/>
      <c r="AK45" s="1"/>
    </row>
    <row r="46" spans="1:37" s="5" customFormat="1" ht="20.100000000000001" customHeight="1" x14ac:dyDescent="0.45">
      <c r="A46" s="1"/>
      <c r="B46" s="51" t="s">
        <v>59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s="5" customFormat="1" ht="20.100000000000001" customHeight="1" x14ac:dyDescent="0.45">
      <c r="A47" s="1"/>
      <c r="B47" s="1" t="s">
        <v>60</v>
      </c>
      <c r="C47" s="1"/>
      <c r="D47" s="1"/>
      <c r="E47" s="1"/>
      <c r="F47" s="1"/>
      <c r="G47" s="1"/>
      <c r="H47" s="1"/>
      <c r="I47" s="1"/>
      <c r="J47" s="1"/>
      <c r="K47" s="1"/>
      <c r="L47" s="363"/>
      <c r="M47" s="238"/>
      <c r="N47" s="364"/>
      <c r="O47" s="1" t="s">
        <v>61</v>
      </c>
      <c r="P47" s="1"/>
      <c r="Q47" s="1"/>
      <c r="R47" s="1"/>
      <c r="S47" s="1"/>
      <c r="T47" s="1"/>
      <c r="U47" s="1"/>
      <c r="V47" s="1"/>
      <c r="W47" s="1"/>
      <c r="X47" s="1"/>
      <c r="Y47" s="1"/>
      <c r="Z47" s="1"/>
      <c r="AA47" s="1"/>
      <c r="AB47" s="1"/>
      <c r="AC47" s="1"/>
      <c r="AD47" s="1"/>
      <c r="AE47" s="1"/>
      <c r="AF47" s="1"/>
      <c r="AG47" s="1"/>
      <c r="AH47" s="1"/>
      <c r="AI47" s="1"/>
      <c r="AJ47" s="1"/>
      <c r="AK47" s="1"/>
    </row>
    <row r="48" spans="1:37" s="5" customFormat="1" ht="20.100000000000001" customHeight="1" x14ac:dyDescent="0.45">
      <c r="A48" s="1"/>
      <c r="B48" s="51" t="s">
        <v>62</v>
      </c>
      <c r="C48" s="52"/>
      <c r="D48" s="52"/>
      <c r="E48" s="52"/>
      <c r="F48" s="52"/>
      <c r="G48" s="52"/>
      <c r="H48" s="53"/>
      <c r="I48" s="53"/>
      <c r="J48" s="53"/>
      <c r="K48" s="53"/>
      <c r="L48" s="53"/>
      <c r="M48" s="53"/>
      <c r="N48" s="53"/>
      <c r="O48" s="53"/>
      <c r="P48" s="53"/>
      <c r="Q48" s="53"/>
      <c r="R48" s="53"/>
      <c r="S48" s="53"/>
      <c r="T48" s="53"/>
      <c r="U48" s="53"/>
      <c r="V48" s="53"/>
      <c r="W48" s="53"/>
      <c r="X48" s="1"/>
      <c r="Y48" s="54"/>
      <c r="Z48" s="54"/>
      <c r="AA48" s="54"/>
      <c r="AB48" s="1"/>
      <c r="AC48" s="1"/>
      <c r="AD48" s="1"/>
      <c r="AE48" s="1"/>
      <c r="AF48" s="1"/>
      <c r="AG48" s="1"/>
      <c r="AH48" s="1"/>
      <c r="AI48" s="1"/>
      <c r="AJ48" s="1"/>
      <c r="AK48" s="1"/>
    </row>
    <row r="49" spans="1:37" s="5" customFormat="1" ht="20.100000000000001" customHeight="1" x14ac:dyDescent="0.45">
      <c r="A49" s="1"/>
      <c r="B49" s="1" t="s">
        <v>63</v>
      </c>
      <c r="C49" s="1"/>
      <c r="D49" s="1"/>
      <c r="E49" s="1"/>
      <c r="F49" s="1"/>
      <c r="G49" s="1"/>
      <c r="H49" s="1"/>
      <c r="I49" s="1"/>
      <c r="J49" s="230"/>
      <c r="K49" s="230"/>
      <c r="L49" s="51" t="s">
        <v>64</v>
      </c>
      <c r="M49" s="1"/>
      <c r="N49" s="1"/>
      <c r="O49" s="1"/>
      <c r="P49" s="1" t="s">
        <v>65</v>
      </c>
      <c r="Q49" s="1"/>
      <c r="R49" s="1"/>
      <c r="S49" s="1"/>
      <c r="T49" s="1"/>
      <c r="U49" s="1"/>
      <c r="V49" s="1"/>
      <c r="W49" s="1"/>
      <c r="X49" s="1"/>
      <c r="Y49" s="1"/>
      <c r="Z49" s="1"/>
      <c r="AA49" s="1"/>
      <c r="AB49" s="1"/>
      <c r="AC49" s="1"/>
      <c r="AD49" s="1"/>
      <c r="AE49" s="1"/>
      <c r="AF49" s="1"/>
      <c r="AG49" s="1"/>
      <c r="AH49" s="1"/>
      <c r="AI49" s="1"/>
      <c r="AJ49" s="1"/>
      <c r="AK49" s="1"/>
    </row>
    <row r="50" spans="1:37" s="5" customFormat="1" ht="20.100000000000001" customHeight="1" x14ac:dyDescent="0.2">
      <c r="A50" s="1"/>
      <c r="B50" s="1"/>
      <c r="C50" s="39"/>
      <c r="D50" s="55"/>
      <c r="E50" s="55"/>
      <c r="F50" s="55"/>
      <c r="G50" s="41"/>
      <c r="H50" s="365" t="s">
        <v>66</v>
      </c>
      <c r="I50" s="366"/>
      <c r="J50" s="365" t="s">
        <v>67</v>
      </c>
      <c r="K50" s="366"/>
      <c r="L50" s="365" t="s">
        <v>68</v>
      </c>
      <c r="M50" s="366"/>
      <c r="N50" s="365" t="s">
        <v>69</v>
      </c>
      <c r="O50" s="366"/>
      <c r="P50" s="365" t="s">
        <v>70</v>
      </c>
      <c r="Q50" s="366"/>
      <c r="R50" s="365" t="s">
        <v>71</v>
      </c>
      <c r="S50" s="366"/>
      <c r="T50" s="365" t="s">
        <v>72</v>
      </c>
      <c r="U50" s="367"/>
      <c r="V50" s="164" t="s">
        <v>73</v>
      </c>
      <c r="W50" s="217"/>
      <c r="X50" s="1"/>
      <c r="Y50" s="1"/>
      <c r="Z50" s="1"/>
      <c r="AA50" s="1"/>
      <c r="AB50" s="1"/>
      <c r="AC50" s="1"/>
      <c r="AD50" s="1"/>
      <c r="AE50" s="1"/>
      <c r="AF50" s="1"/>
      <c r="AG50" s="1"/>
      <c r="AH50" s="1"/>
      <c r="AI50" s="1"/>
      <c r="AJ50" s="1"/>
      <c r="AK50" s="1"/>
    </row>
    <row r="51" spans="1:37" s="5" customFormat="1" ht="20.100000000000001" customHeight="1" x14ac:dyDescent="0.45">
      <c r="A51" s="1"/>
      <c r="B51" s="1"/>
      <c r="C51" s="25"/>
      <c r="D51" s="1"/>
      <c r="E51" s="1"/>
      <c r="F51" s="1"/>
      <c r="G51" s="22"/>
      <c r="H51" s="358"/>
      <c r="I51" s="359"/>
      <c r="J51" s="358"/>
      <c r="K51" s="359"/>
      <c r="L51" s="358"/>
      <c r="M51" s="359"/>
      <c r="N51" s="360" t="s">
        <v>74</v>
      </c>
      <c r="O51" s="361"/>
      <c r="P51" s="358"/>
      <c r="Q51" s="359"/>
      <c r="R51" s="358"/>
      <c r="S51" s="359"/>
      <c r="T51" s="360" t="s">
        <v>75</v>
      </c>
      <c r="U51" s="362"/>
      <c r="V51" s="149"/>
      <c r="W51" s="218"/>
      <c r="X51" s="1"/>
      <c r="Y51" s="1"/>
      <c r="Z51" s="1"/>
      <c r="AA51" s="1"/>
      <c r="AB51" s="1"/>
      <c r="AC51" s="1"/>
      <c r="AD51" s="1"/>
      <c r="AE51" s="1"/>
      <c r="AF51" s="1"/>
      <c r="AG51" s="1"/>
      <c r="AH51" s="1"/>
      <c r="AI51" s="1"/>
      <c r="AJ51" s="1"/>
      <c r="AK51" s="1"/>
    </row>
    <row r="52" spans="1:37" s="5" customFormat="1" ht="20.100000000000001" customHeight="1" x14ac:dyDescent="0.45">
      <c r="A52" s="1"/>
      <c r="B52" s="1"/>
      <c r="C52" s="253" t="s">
        <v>76</v>
      </c>
      <c r="D52" s="357"/>
      <c r="E52" s="357"/>
      <c r="F52" s="357"/>
      <c r="G52" s="227"/>
      <c r="H52" s="337"/>
      <c r="I52" s="338"/>
      <c r="J52" s="337"/>
      <c r="K52" s="338"/>
      <c r="L52" s="337"/>
      <c r="M52" s="338"/>
      <c r="N52" s="337"/>
      <c r="O52" s="338"/>
      <c r="P52" s="337"/>
      <c r="Q52" s="338"/>
      <c r="R52" s="337"/>
      <c r="S52" s="338"/>
      <c r="T52" s="337"/>
      <c r="U52" s="339"/>
      <c r="V52" s="340">
        <f t="shared" ref="V52:V61" si="0">SUM(H52:U52)</f>
        <v>0</v>
      </c>
      <c r="W52" s="341"/>
      <c r="X52" s="1"/>
      <c r="Y52" s="1"/>
      <c r="Z52" s="1"/>
      <c r="AA52" s="1"/>
      <c r="AB52" s="1"/>
      <c r="AC52" s="1"/>
      <c r="AD52" s="1"/>
      <c r="AE52" s="1"/>
      <c r="AF52" s="1"/>
      <c r="AG52" s="1"/>
      <c r="AH52" s="1"/>
      <c r="AI52" s="1"/>
      <c r="AJ52" s="1"/>
      <c r="AK52" s="1"/>
    </row>
    <row r="53" spans="1:37" s="5" customFormat="1" ht="20.100000000000001" customHeight="1" x14ac:dyDescent="0.45">
      <c r="A53" s="1"/>
      <c r="B53" s="1"/>
      <c r="C53" s="355" t="s">
        <v>77</v>
      </c>
      <c r="D53" s="355"/>
      <c r="E53" s="334" t="s">
        <v>78</v>
      </c>
      <c r="F53" s="334"/>
      <c r="G53" s="334"/>
      <c r="H53" s="335"/>
      <c r="I53" s="336"/>
      <c r="J53" s="335"/>
      <c r="K53" s="336"/>
      <c r="L53" s="335"/>
      <c r="M53" s="336"/>
      <c r="N53" s="337"/>
      <c r="O53" s="338"/>
      <c r="P53" s="337"/>
      <c r="Q53" s="338"/>
      <c r="R53" s="337"/>
      <c r="S53" s="338"/>
      <c r="T53" s="337"/>
      <c r="U53" s="339"/>
      <c r="V53" s="340">
        <f t="shared" si="0"/>
        <v>0</v>
      </c>
      <c r="W53" s="341"/>
      <c r="X53" s="1"/>
      <c r="Y53" s="1"/>
      <c r="Z53" s="1"/>
      <c r="AA53" s="1"/>
      <c r="AB53" s="1"/>
      <c r="AC53" s="1"/>
      <c r="AD53" s="1"/>
      <c r="AE53" s="1"/>
      <c r="AF53" s="1"/>
      <c r="AG53" s="1"/>
      <c r="AH53" s="1"/>
      <c r="AI53" s="1"/>
      <c r="AJ53" s="1"/>
      <c r="AK53" s="1"/>
    </row>
    <row r="54" spans="1:37" s="5" customFormat="1" ht="20.100000000000001" customHeight="1" x14ac:dyDescent="0.45">
      <c r="A54" s="1"/>
      <c r="B54" s="1"/>
      <c r="C54" s="355"/>
      <c r="D54" s="355"/>
      <c r="E54" s="334"/>
      <c r="F54" s="334"/>
      <c r="G54" s="334"/>
      <c r="H54" s="335"/>
      <c r="I54" s="336"/>
      <c r="J54" s="335"/>
      <c r="K54" s="336"/>
      <c r="L54" s="335"/>
      <c r="M54" s="336"/>
      <c r="N54" s="337"/>
      <c r="O54" s="338"/>
      <c r="P54" s="337"/>
      <c r="Q54" s="338"/>
      <c r="R54" s="337"/>
      <c r="S54" s="338"/>
      <c r="T54" s="337"/>
      <c r="U54" s="339"/>
      <c r="V54" s="340">
        <f t="shared" si="0"/>
        <v>0</v>
      </c>
      <c r="W54" s="341"/>
      <c r="X54" s="1"/>
      <c r="Y54" s="1"/>
      <c r="Z54" s="1"/>
      <c r="AA54" s="1"/>
      <c r="AB54" s="1"/>
      <c r="AC54" s="1"/>
      <c r="AD54" s="1"/>
      <c r="AE54" s="1"/>
      <c r="AF54" s="1"/>
      <c r="AG54" s="1"/>
      <c r="AH54" s="1"/>
      <c r="AI54" s="1"/>
      <c r="AJ54" s="1"/>
      <c r="AK54" s="1"/>
    </row>
    <row r="55" spans="1:37" s="5" customFormat="1" ht="20.100000000000001" customHeight="1" x14ac:dyDescent="0.45">
      <c r="A55" s="1"/>
      <c r="B55" s="1"/>
      <c r="C55" s="355"/>
      <c r="D55" s="355"/>
      <c r="E55" s="334"/>
      <c r="F55" s="334"/>
      <c r="G55" s="334"/>
      <c r="H55" s="335"/>
      <c r="I55" s="336"/>
      <c r="J55" s="335"/>
      <c r="K55" s="336"/>
      <c r="L55" s="335"/>
      <c r="M55" s="336"/>
      <c r="N55" s="337"/>
      <c r="O55" s="338"/>
      <c r="P55" s="337"/>
      <c r="Q55" s="338"/>
      <c r="R55" s="337"/>
      <c r="S55" s="338"/>
      <c r="T55" s="337"/>
      <c r="U55" s="339"/>
      <c r="V55" s="340">
        <f t="shared" si="0"/>
        <v>0</v>
      </c>
      <c r="W55" s="341"/>
      <c r="X55" s="1"/>
      <c r="Y55" s="1"/>
      <c r="Z55" s="1"/>
      <c r="AA55" s="1"/>
      <c r="AB55" s="1"/>
      <c r="AC55" s="1"/>
      <c r="AD55" s="1"/>
      <c r="AE55" s="1"/>
      <c r="AF55" s="1"/>
      <c r="AG55" s="1"/>
      <c r="AH55" s="1"/>
      <c r="AI55" s="1"/>
      <c r="AJ55" s="1"/>
      <c r="AK55" s="1"/>
    </row>
    <row r="56" spans="1:37" s="5" customFormat="1" ht="20.100000000000001" customHeight="1" thickBot="1" x14ac:dyDescent="0.5">
      <c r="A56" s="1"/>
      <c r="B56" s="1"/>
      <c r="C56" s="356"/>
      <c r="D56" s="356"/>
      <c r="E56" s="352"/>
      <c r="F56" s="352"/>
      <c r="G56" s="352"/>
      <c r="H56" s="353"/>
      <c r="I56" s="354"/>
      <c r="J56" s="353"/>
      <c r="K56" s="354"/>
      <c r="L56" s="353"/>
      <c r="M56" s="354"/>
      <c r="N56" s="308"/>
      <c r="O56" s="309"/>
      <c r="P56" s="308"/>
      <c r="Q56" s="309"/>
      <c r="R56" s="308"/>
      <c r="S56" s="309"/>
      <c r="T56" s="308"/>
      <c r="U56" s="310"/>
      <c r="V56" s="322">
        <f t="shared" si="0"/>
        <v>0</v>
      </c>
      <c r="W56" s="323"/>
      <c r="X56" s="1"/>
      <c r="Y56" s="1"/>
      <c r="Z56" s="1"/>
      <c r="AA56" s="1"/>
      <c r="AB56" s="1"/>
      <c r="AC56" s="1"/>
      <c r="AD56" s="1"/>
      <c r="AE56" s="1"/>
      <c r="AF56" s="1"/>
      <c r="AG56" s="1"/>
      <c r="AH56" s="1"/>
      <c r="AI56" s="1"/>
      <c r="AJ56" s="1"/>
      <c r="AK56" s="1"/>
    </row>
    <row r="57" spans="1:37" s="5" customFormat="1" ht="20.100000000000001" customHeight="1" thickTop="1" thickBot="1" x14ac:dyDescent="0.25">
      <c r="A57" s="1"/>
      <c r="B57" s="1"/>
      <c r="C57" s="347" t="s">
        <v>79</v>
      </c>
      <c r="D57" s="348"/>
      <c r="E57" s="348"/>
      <c r="F57" s="348"/>
      <c r="G57" s="349"/>
      <c r="H57" s="350"/>
      <c r="I57" s="351"/>
      <c r="J57" s="350"/>
      <c r="K57" s="351"/>
      <c r="L57" s="350"/>
      <c r="M57" s="351"/>
      <c r="N57" s="342">
        <f t="shared" ref="N57" si="1">SUM(N53:O56)</f>
        <v>0</v>
      </c>
      <c r="O57" s="343"/>
      <c r="P57" s="342">
        <f t="shared" ref="P57" si="2">SUM(P53:Q56)</f>
        <v>0</v>
      </c>
      <c r="Q57" s="343"/>
      <c r="R57" s="342">
        <f t="shared" ref="R57" si="3">SUM(R53:S56)</f>
        <v>0</v>
      </c>
      <c r="S57" s="343"/>
      <c r="T57" s="342">
        <f t="shared" ref="T57" si="4">SUM(T53:U56)</f>
        <v>0</v>
      </c>
      <c r="U57" s="344"/>
      <c r="V57" s="311">
        <f t="shared" si="0"/>
        <v>0</v>
      </c>
      <c r="W57" s="312"/>
      <c r="X57" s="1"/>
      <c r="Y57" s="2"/>
      <c r="Z57" s="2"/>
      <c r="AA57" s="2"/>
      <c r="AB57" s="1"/>
      <c r="AC57" s="1"/>
      <c r="AD57" s="1"/>
      <c r="AE57" s="1"/>
      <c r="AF57" s="1"/>
      <c r="AG57" s="1"/>
      <c r="AH57" s="1"/>
      <c r="AI57" s="1"/>
      <c r="AJ57" s="1"/>
      <c r="AK57" s="1"/>
    </row>
    <row r="58" spans="1:37" s="5" customFormat="1" ht="20.100000000000001" customHeight="1" x14ac:dyDescent="0.2">
      <c r="A58" s="1"/>
      <c r="B58" s="1"/>
      <c r="C58" s="345" t="s">
        <v>80</v>
      </c>
      <c r="D58" s="345"/>
      <c r="E58" s="334" t="s">
        <v>78</v>
      </c>
      <c r="F58" s="334"/>
      <c r="G58" s="334"/>
      <c r="H58" s="335"/>
      <c r="I58" s="336"/>
      <c r="J58" s="335"/>
      <c r="K58" s="336"/>
      <c r="L58" s="335"/>
      <c r="M58" s="336"/>
      <c r="N58" s="337"/>
      <c r="O58" s="338"/>
      <c r="P58" s="337"/>
      <c r="Q58" s="338"/>
      <c r="R58" s="337"/>
      <c r="S58" s="338"/>
      <c r="T58" s="337"/>
      <c r="U58" s="339"/>
      <c r="V58" s="332">
        <f t="shared" si="0"/>
        <v>0</v>
      </c>
      <c r="W58" s="331"/>
      <c r="X58" s="2"/>
      <c r="Y58" s="333" t="s">
        <v>81</v>
      </c>
      <c r="Z58" s="333"/>
      <c r="AA58" s="333"/>
      <c r="AB58" s="1"/>
      <c r="AC58" s="1"/>
      <c r="AD58" s="1"/>
      <c r="AE58" s="1"/>
      <c r="AF58" s="1"/>
      <c r="AG58" s="1"/>
      <c r="AH58" s="1"/>
      <c r="AI58" s="1"/>
      <c r="AJ58" s="1"/>
      <c r="AK58" s="1"/>
    </row>
    <row r="59" spans="1:37" s="5" customFormat="1" ht="20.100000000000001" customHeight="1" x14ac:dyDescent="0.2">
      <c r="A59" s="1"/>
      <c r="B59" s="1"/>
      <c r="C59" s="345"/>
      <c r="D59" s="345"/>
      <c r="E59" s="334"/>
      <c r="F59" s="334"/>
      <c r="G59" s="334"/>
      <c r="H59" s="335"/>
      <c r="I59" s="336"/>
      <c r="J59" s="335"/>
      <c r="K59" s="336"/>
      <c r="L59" s="335"/>
      <c r="M59" s="336"/>
      <c r="N59" s="337"/>
      <c r="O59" s="338"/>
      <c r="P59" s="337"/>
      <c r="Q59" s="338"/>
      <c r="R59" s="337"/>
      <c r="S59" s="338"/>
      <c r="T59" s="337"/>
      <c r="U59" s="339"/>
      <c r="V59" s="340">
        <f t="shared" si="0"/>
        <v>0</v>
      </c>
      <c r="W59" s="341"/>
      <c r="X59" s="2"/>
      <c r="Y59" s="333"/>
      <c r="Z59" s="333"/>
      <c r="AA59" s="333"/>
      <c r="AB59" s="1"/>
      <c r="AC59" s="1"/>
      <c r="AD59" s="1"/>
      <c r="AE59" s="1"/>
      <c r="AF59" s="1"/>
      <c r="AG59" s="1"/>
      <c r="AH59" s="1"/>
      <c r="AI59" s="1"/>
      <c r="AJ59" s="1"/>
      <c r="AK59" s="1"/>
    </row>
    <row r="60" spans="1:37" s="5" customFormat="1" ht="20.100000000000001" customHeight="1" x14ac:dyDescent="0.2">
      <c r="A60" s="1"/>
      <c r="B60" s="1"/>
      <c r="C60" s="345"/>
      <c r="D60" s="345"/>
      <c r="E60" s="334"/>
      <c r="F60" s="334"/>
      <c r="G60" s="334"/>
      <c r="H60" s="335"/>
      <c r="I60" s="336"/>
      <c r="J60" s="335"/>
      <c r="K60" s="336"/>
      <c r="L60" s="335"/>
      <c r="M60" s="336"/>
      <c r="N60" s="337"/>
      <c r="O60" s="338"/>
      <c r="P60" s="337"/>
      <c r="Q60" s="338"/>
      <c r="R60" s="337"/>
      <c r="S60" s="338"/>
      <c r="T60" s="337"/>
      <c r="U60" s="339"/>
      <c r="V60" s="340">
        <f t="shared" si="0"/>
        <v>0</v>
      </c>
      <c r="W60" s="341"/>
      <c r="X60" s="2"/>
      <c r="Y60" s="333"/>
      <c r="Z60" s="333"/>
      <c r="AA60" s="333"/>
      <c r="AB60" s="1"/>
      <c r="AC60" s="1"/>
      <c r="AD60" s="1"/>
      <c r="AE60" s="1"/>
      <c r="AF60" s="1"/>
      <c r="AG60" s="1"/>
      <c r="AH60" s="1"/>
      <c r="AI60" s="1"/>
      <c r="AJ60" s="1"/>
      <c r="AK60" s="1"/>
    </row>
    <row r="61" spans="1:37" s="5" customFormat="1" ht="20.100000000000001" customHeight="1" thickBot="1" x14ac:dyDescent="0.5">
      <c r="A61" s="1"/>
      <c r="B61" s="1"/>
      <c r="C61" s="346"/>
      <c r="D61" s="346"/>
      <c r="E61" s="352"/>
      <c r="F61" s="352"/>
      <c r="G61" s="352"/>
      <c r="H61" s="353"/>
      <c r="I61" s="354"/>
      <c r="J61" s="353"/>
      <c r="K61" s="354"/>
      <c r="L61" s="353"/>
      <c r="M61" s="354"/>
      <c r="N61" s="308"/>
      <c r="O61" s="309"/>
      <c r="P61" s="308"/>
      <c r="Q61" s="309"/>
      <c r="R61" s="308"/>
      <c r="S61" s="309"/>
      <c r="T61" s="308"/>
      <c r="U61" s="310"/>
      <c r="V61" s="322">
        <f t="shared" si="0"/>
        <v>0</v>
      </c>
      <c r="W61" s="323"/>
      <c r="X61" s="1"/>
      <c r="Y61" s="324" t="s">
        <v>82</v>
      </c>
      <c r="Z61" s="324"/>
      <c r="AA61" s="324"/>
      <c r="AB61" s="1"/>
      <c r="AC61" s="1"/>
      <c r="AD61" s="1"/>
      <c r="AE61" s="1"/>
      <c r="AF61" s="1"/>
      <c r="AG61" s="1"/>
      <c r="AH61" s="1"/>
      <c r="AI61" s="1"/>
      <c r="AJ61" s="1"/>
      <c r="AK61" s="1"/>
    </row>
    <row r="62" spans="1:37" s="5" customFormat="1" ht="20.100000000000001" customHeight="1" thickTop="1" thickBot="1" x14ac:dyDescent="0.5">
      <c r="A62" s="1"/>
      <c r="B62" s="1"/>
      <c r="C62" s="325" t="s">
        <v>83</v>
      </c>
      <c r="D62" s="326"/>
      <c r="E62" s="326"/>
      <c r="F62" s="326"/>
      <c r="G62" s="327"/>
      <c r="H62" s="328"/>
      <c r="I62" s="329"/>
      <c r="J62" s="328"/>
      <c r="K62" s="329"/>
      <c r="L62" s="328"/>
      <c r="M62" s="329"/>
      <c r="N62" s="330">
        <f t="shared" ref="N62" si="5">SUM(N58:O61)</f>
        <v>0</v>
      </c>
      <c r="O62" s="331"/>
      <c r="P62" s="330">
        <f t="shared" ref="P62" si="6">SUM(P58:Q61)</f>
        <v>0</v>
      </c>
      <c r="Q62" s="331"/>
      <c r="R62" s="330">
        <f t="shared" ref="R62" si="7">SUM(R58:S61)</f>
        <v>0</v>
      </c>
      <c r="S62" s="331"/>
      <c r="T62" s="330">
        <f t="shared" ref="T62" si="8">SUM(T58:U61)</f>
        <v>0</v>
      </c>
      <c r="U62" s="332"/>
      <c r="V62" s="311">
        <f>SUM(H62:U62)</f>
        <v>0</v>
      </c>
      <c r="W62" s="312"/>
      <c r="X62" s="1"/>
      <c r="Y62" s="313" t="str">
        <f>IF(OR(V57=0,V62=0),"",V62/V57)</f>
        <v/>
      </c>
      <c r="Z62" s="314"/>
      <c r="AA62" s="315"/>
      <c r="AB62" s="1"/>
      <c r="AC62" s="1"/>
      <c r="AD62" s="1"/>
      <c r="AE62" s="1"/>
      <c r="AF62" s="1"/>
      <c r="AG62" s="1"/>
      <c r="AH62" s="1"/>
      <c r="AI62" s="1"/>
      <c r="AJ62" s="1"/>
      <c r="AK62" s="1"/>
    </row>
    <row r="63" spans="1:37" ht="20.100000000000001" customHeight="1" x14ac:dyDescent="0.45">
      <c r="AD63" s="1"/>
    </row>
    <row r="64" spans="1:37" s="5" customFormat="1" ht="20.100000000000001" customHeight="1" x14ac:dyDescent="0.2">
      <c r="A64" s="1"/>
      <c r="B64" s="57" t="s">
        <v>84</v>
      </c>
      <c r="C64" s="1"/>
      <c r="D64" s="57"/>
      <c r="E64" s="51"/>
      <c r="F64" s="51"/>
      <c r="G64" s="1"/>
      <c r="H64" s="1"/>
      <c r="I64" s="1"/>
      <c r="J64" s="1"/>
      <c r="K64" s="1"/>
      <c r="L64" s="1"/>
      <c r="M64" s="1"/>
      <c r="N64" s="1"/>
      <c r="O64" s="1"/>
      <c r="P64" s="1"/>
      <c r="Q64" s="1"/>
      <c r="R64" s="1"/>
      <c r="S64" s="1"/>
      <c r="T64" s="1"/>
      <c r="U64" s="1"/>
      <c r="V64" s="1"/>
      <c r="W64" s="1"/>
      <c r="X64" s="1"/>
      <c r="Y64" s="1"/>
      <c r="Z64" s="1"/>
      <c r="AA64" s="1"/>
      <c r="AB64" s="1"/>
      <c r="AC64" s="1"/>
      <c r="AD64" s="4"/>
      <c r="AE64" s="1"/>
      <c r="AF64" s="1"/>
      <c r="AG64" s="1"/>
      <c r="AH64" s="1"/>
      <c r="AI64" s="1"/>
      <c r="AJ64" s="1"/>
      <c r="AK64" s="1"/>
    </row>
    <row r="65" spans="1:37" s="5" customFormat="1" ht="20.100000000000001" customHeight="1" x14ac:dyDescent="0.2">
      <c r="A65" s="1"/>
      <c r="B65" s="57" t="s">
        <v>85</v>
      </c>
      <c r="C65" s="1"/>
      <c r="D65" s="51"/>
      <c r="E65" s="51"/>
      <c r="F65" s="5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s="5" customFormat="1" ht="20.100000000000001" customHeight="1" x14ac:dyDescent="0.2">
      <c r="A66" s="1"/>
      <c r="B66" s="57" t="s">
        <v>86</v>
      </c>
      <c r="C66" s="1"/>
      <c r="D66" s="51"/>
      <c r="E66" s="51"/>
      <c r="F66" s="5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s="5" customFormat="1" ht="20.100000000000001" customHeight="1" x14ac:dyDescent="0.45">
      <c r="A67" s="1"/>
      <c r="B67" s="51" t="s">
        <v>87</v>
      </c>
      <c r="C67" s="1"/>
      <c r="D67" s="51"/>
      <c r="E67" s="51"/>
      <c r="F67" s="5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s="5" customFormat="1" ht="20.100000000000001" customHeight="1" x14ac:dyDescent="0.45">
      <c r="A68" s="1"/>
      <c r="B68" s="51" t="s">
        <v>88</v>
      </c>
      <c r="C68" s="1"/>
      <c r="D68" s="51"/>
      <c r="E68" s="51"/>
      <c r="F68" s="5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s="5" customFormat="1" ht="20.100000000000001" customHeight="1" x14ac:dyDescent="0.45">
      <c r="A69" s="1"/>
      <c r="B69" s="51" t="s">
        <v>89</v>
      </c>
      <c r="C69" s="1"/>
      <c r="D69" s="51"/>
      <c r="E69" s="51"/>
      <c r="F69" s="5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s="5" customFormat="1" ht="20.100000000000001"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s="5" customFormat="1" ht="20.100000000000001" customHeight="1" thickBot="1" x14ac:dyDescent="0.5">
      <c r="A71" s="1"/>
      <c r="B71" s="1" t="s">
        <v>90</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s="5" customFormat="1" ht="20.100000000000001" customHeight="1" x14ac:dyDescent="0.45">
      <c r="A72" s="1"/>
      <c r="B72" s="1"/>
      <c r="C72" s="316" t="s">
        <v>91</v>
      </c>
      <c r="D72" s="317"/>
      <c r="E72" s="317"/>
      <c r="F72" s="317"/>
      <c r="G72" s="317"/>
      <c r="H72" s="317"/>
      <c r="I72" s="317"/>
      <c r="J72" s="317"/>
      <c r="K72" s="304" t="s">
        <v>92</v>
      </c>
      <c r="L72" s="304"/>
      <c r="M72" s="304"/>
      <c r="N72" s="304"/>
      <c r="O72" s="304"/>
      <c r="P72" s="304"/>
      <c r="Q72" s="304"/>
      <c r="R72" s="304"/>
      <c r="S72" s="304"/>
      <c r="T72" s="304"/>
      <c r="U72" s="304"/>
      <c r="V72" s="304"/>
      <c r="W72" s="304"/>
      <c r="X72" s="304"/>
      <c r="Y72" s="304"/>
      <c r="Z72" s="320"/>
      <c r="AA72" s="1"/>
      <c r="AB72" s="1"/>
      <c r="AC72" s="1"/>
      <c r="AD72" s="1"/>
      <c r="AE72" s="1"/>
      <c r="AF72" s="1"/>
      <c r="AG72" s="1"/>
      <c r="AH72" s="1"/>
      <c r="AI72" s="1"/>
      <c r="AJ72" s="1"/>
      <c r="AK72" s="1"/>
    </row>
    <row r="73" spans="1:37" s="5" customFormat="1" ht="20.100000000000001" customHeight="1" thickBot="1" x14ac:dyDescent="0.5">
      <c r="A73" s="1"/>
      <c r="B73" s="1"/>
      <c r="C73" s="318"/>
      <c r="D73" s="319"/>
      <c r="E73" s="319"/>
      <c r="F73" s="319"/>
      <c r="G73" s="319"/>
      <c r="H73" s="319"/>
      <c r="I73" s="319"/>
      <c r="J73" s="319"/>
      <c r="K73" s="291" t="s">
        <v>93</v>
      </c>
      <c r="L73" s="291"/>
      <c r="M73" s="291"/>
      <c r="N73" s="291"/>
      <c r="O73" s="291" t="s">
        <v>94</v>
      </c>
      <c r="P73" s="291"/>
      <c r="Q73" s="291"/>
      <c r="R73" s="291"/>
      <c r="S73" s="291" t="s">
        <v>95</v>
      </c>
      <c r="T73" s="291"/>
      <c r="U73" s="291"/>
      <c r="V73" s="291"/>
      <c r="W73" s="291" t="s">
        <v>96</v>
      </c>
      <c r="X73" s="291"/>
      <c r="Y73" s="291"/>
      <c r="Z73" s="321"/>
      <c r="AA73" s="1"/>
      <c r="AB73" s="1"/>
      <c r="AC73" s="1"/>
      <c r="AD73" s="1"/>
      <c r="AE73" s="1"/>
      <c r="AF73" s="1"/>
      <c r="AG73" s="1"/>
      <c r="AH73" s="1"/>
      <c r="AI73" s="1"/>
      <c r="AJ73" s="1"/>
      <c r="AK73" s="1"/>
    </row>
    <row r="74" spans="1:37" s="5" customFormat="1" ht="20.100000000000001" customHeight="1" x14ac:dyDescent="0.45">
      <c r="A74" s="1"/>
      <c r="B74" s="1"/>
      <c r="C74" s="303" t="s">
        <v>97</v>
      </c>
      <c r="D74" s="304"/>
      <c r="E74" s="304"/>
      <c r="F74" s="305"/>
      <c r="G74" s="305"/>
      <c r="H74" s="305"/>
      <c r="I74" s="305"/>
      <c r="J74" s="305"/>
      <c r="K74" s="306"/>
      <c r="L74" s="306"/>
      <c r="M74" s="306"/>
      <c r="N74" s="306"/>
      <c r="O74" s="306"/>
      <c r="P74" s="306"/>
      <c r="Q74" s="306"/>
      <c r="R74" s="306"/>
      <c r="S74" s="306"/>
      <c r="T74" s="306"/>
      <c r="U74" s="306"/>
      <c r="V74" s="306"/>
      <c r="W74" s="306"/>
      <c r="X74" s="306"/>
      <c r="Y74" s="306"/>
      <c r="Z74" s="307"/>
      <c r="AA74" s="1"/>
      <c r="AB74" s="1"/>
      <c r="AC74" s="1"/>
      <c r="AD74" s="1"/>
      <c r="AE74" s="1"/>
      <c r="AF74" s="1"/>
      <c r="AG74" s="1"/>
      <c r="AH74" s="1"/>
      <c r="AI74" s="1"/>
      <c r="AJ74" s="1"/>
      <c r="AK74" s="1"/>
    </row>
    <row r="75" spans="1:37" s="5" customFormat="1" ht="20.100000000000001" customHeight="1" x14ac:dyDescent="0.45">
      <c r="A75" s="1"/>
      <c r="B75" s="1"/>
      <c r="C75" s="289"/>
      <c r="D75" s="220"/>
      <c r="E75" s="220"/>
      <c r="F75" s="295"/>
      <c r="G75" s="295"/>
      <c r="H75" s="295"/>
      <c r="I75" s="295"/>
      <c r="J75" s="295"/>
      <c r="K75" s="296"/>
      <c r="L75" s="296"/>
      <c r="M75" s="296"/>
      <c r="N75" s="296"/>
      <c r="O75" s="296"/>
      <c r="P75" s="296"/>
      <c r="Q75" s="296"/>
      <c r="R75" s="296"/>
      <c r="S75" s="296"/>
      <c r="T75" s="296"/>
      <c r="U75" s="296"/>
      <c r="V75" s="296"/>
      <c r="W75" s="296"/>
      <c r="X75" s="296"/>
      <c r="Y75" s="296"/>
      <c r="Z75" s="302"/>
      <c r="AA75" s="1"/>
      <c r="AB75" s="1"/>
      <c r="AC75" s="1"/>
      <c r="AD75" s="1"/>
      <c r="AE75" s="1"/>
      <c r="AF75" s="1"/>
      <c r="AG75" s="1"/>
      <c r="AH75" s="1"/>
      <c r="AI75" s="1"/>
      <c r="AJ75" s="1"/>
      <c r="AK75" s="1"/>
    </row>
    <row r="76" spans="1:37" s="5" customFormat="1" ht="20.100000000000001" customHeight="1" x14ac:dyDescent="0.45">
      <c r="A76" s="1"/>
      <c r="B76" s="1"/>
      <c r="C76" s="289"/>
      <c r="D76" s="220"/>
      <c r="E76" s="220"/>
      <c r="F76" s="295"/>
      <c r="G76" s="295"/>
      <c r="H76" s="295"/>
      <c r="I76" s="295"/>
      <c r="J76" s="295"/>
      <c r="K76" s="296"/>
      <c r="L76" s="296"/>
      <c r="M76" s="296"/>
      <c r="N76" s="296"/>
      <c r="O76" s="296"/>
      <c r="P76" s="296"/>
      <c r="Q76" s="296"/>
      <c r="R76" s="296"/>
      <c r="S76" s="296"/>
      <c r="T76" s="296"/>
      <c r="U76" s="296"/>
      <c r="V76" s="296"/>
      <c r="W76" s="296"/>
      <c r="X76" s="296"/>
      <c r="Y76" s="296"/>
      <c r="Z76" s="302"/>
      <c r="AA76" s="1"/>
      <c r="AB76" s="1"/>
      <c r="AC76" s="1"/>
      <c r="AD76" s="1"/>
      <c r="AE76" s="1"/>
      <c r="AF76" s="1"/>
      <c r="AG76" s="1"/>
      <c r="AH76" s="1"/>
      <c r="AI76" s="1"/>
      <c r="AJ76" s="1"/>
      <c r="AK76" s="1"/>
    </row>
    <row r="77" spans="1:37" s="5" customFormat="1" ht="20.100000000000001" customHeight="1" x14ac:dyDescent="0.45">
      <c r="A77" s="1"/>
      <c r="B77" s="1"/>
      <c r="C77" s="289"/>
      <c r="D77" s="220"/>
      <c r="E77" s="220"/>
      <c r="F77" s="299"/>
      <c r="G77" s="299"/>
      <c r="H77" s="299"/>
      <c r="I77" s="299"/>
      <c r="J77" s="299"/>
      <c r="K77" s="300"/>
      <c r="L77" s="300"/>
      <c r="M77" s="300"/>
      <c r="N77" s="300"/>
      <c r="O77" s="300"/>
      <c r="P77" s="300"/>
      <c r="Q77" s="300"/>
      <c r="R77" s="300"/>
      <c r="S77" s="300"/>
      <c r="T77" s="300"/>
      <c r="U77" s="300"/>
      <c r="V77" s="300"/>
      <c r="W77" s="300"/>
      <c r="X77" s="300"/>
      <c r="Y77" s="300"/>
      <c r="Z77" s="301"/>
      <c r="AA77" s="1"/>
      <c r="AB77" s="1"/>
      <c r="AC77" s="1"/>
      <c r="AD77" s="1"/>
      <c r="AE77" s="1"/>
      <c r="AF77" s="1"/>
      <c r="AG77" s="1"/>
      <c r="AH77" s="1"/>
      <c r="AI77" s="1"/>
      <c r="AJ77" s="1"/>
      <c r="AK77" s="1"/>
    </row>
    <row r="78" spans="1:37" s="5" customFormat="1" ht="20.100000000000001" customHeight="1" thickBot="1" x14ac:dyDescent="0.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s="5" customFormat="1" ht="20.100000000000001" customHeight="1" x14ac:dyDescent="0.45">
      <c r="A79" s="1"/>
      <c r="B79" s="1"/>
      <c r="C79" s="303" t="s">
        <v>98</v>
      </c>
      <c r="D79" s="304"/>
      <c r="E79" s="304"/>
      <c r="F79" s="305"/>
      <c r="G79" s="305"/>
      <c r="H79" s="305"/>
      <c r="I79" s="305"/>
      <c r="J79" s="305"/>
      <c r="K79" s="306"/>
      <c r="L79" s="306"/>
      <c r="M79" s="306"/>
      <c r="N79" s="306"/>
      <c r="O79" s="306"/>
      <c r="P79" s="306"/>
      <c r="Q79" s="306"/>
      <c r="R79" s="306"/>
      <c r="S79" s="306"/>
      <c r="T79" s="306"/>
      <c r="U79" s="306"/>
      <c r="V79" s="306"/>
      <c r="W79" s="306"/>
      <c r="X79" s="306"/>
      <c r="Y79" s="306"/>
      <c r="Z79" s="307"/>
      <c r="AA79" s="1"/>
      <c r="AB79" s="1"/>
      <c r="AC79" s="1"/>
      <c r="AD79" s="1"/>
      <c r="AE79" s="1"/>
      <c r="AF79" s="1"/>
      <c r="AG79" s="1"/>
      <c r="AH79" s="1"/>
      <c r="AI79" s="1"/>
      <c r="AJ79" s="1"/>
      <c r="AK79" s="1"/>
    </row>
    <row r="80" spans="1:37" s="5" customFormat="1" ht="20.100000000000001" customHeight="1" x14ac:dyDescent="0.45">
      <c r="A80" s="1"/>
      <c r="B80" s="1"/>
      <c r="C80" s="289"/>
      <c r="D80" s="220"/>
      <c r="E80" s="220"/>
      <c r="F80" s="295"/>
      <c r="G80" s="295"/>
      <c r="H80" s="295"/>
      <c r="I80" s="295"/>
      <c r="J80" s="295"/>
      <c r="K80" s="296"/>
      <c r="L80" s="296"/>
      <c r="M80" s="296"/>
      <c r="N80" s="296"/>
      <c r="O80" s="296"/>
      <c r="P80" s="296"/>
      <c r="Q80" s="296"/>
      <c r="R80" s="296"/>
      <c r="S80" s="296"/>
      <c r="T80" s="296"/>
      <c r="U80" s="296"/>
      <c r="V80" s="296"/>
      <c r="W80" s="296"/>
      <c r="X80" s="296"/>
      <c r="Y80" s="296"/>
      <c r="Z80" s="302"/>
      <c r="AA80" s="1"/>
      <c r="AB80" s="1"/>
      <c r="AC80" s="1"/>
      <c r="AD80" s="1"/>
      <c r="AE80" s="1"/>
      <c r="AF80" s="1"/>
      <c r="AG80" s="1"/>
      <c r="AH80" s="1"/>
      <c r="AI80" s="1"/>
      <c r="AJ80" s="1"/>
      <c r="AK80" s="1"/>
    </row>
    <row r="81" spans="1:38" s="5" customFormat="1" ht="20.100000000000001" customHeight="1" x14ac:dyDescent="0.45">
      <c r="A81" s="1"/>
      <c r="B81" s="1"/>
      <c r="C81" s="289"/>
      <c r="D81" s="220"/>
      <c r="E81" s="220"/>
      <c r="F81" s="295"/>
      <c r="G81" s="295"/>
      <c r="H81" s="295"/>
      <c r="I81" s="295"/>
      <c r="J81" s="295"/>
      <c r="K81" s="296"/>
      <c r="L81" s="296"/>
      <c r="M81" s="296"/>
      <c r="N81" s="296"/>
      <c r="O81" s="296"/>
      <c r="P81" s="296"/>
      <c r="Q81" s="296"/>
      <c r="R81" s="296"/>
      <c r="S81" s="296"/>
      <c r="T81" s="296"/>
      <c r="U81" s="296"/>
      <c r="V81" s="296"/>
      <c r="W81" s="296"/>
      <c r="X81" s="296"/>
      <c r="Y81" s="296"/>
      <c r="Z81" s="302"/>
      <c r="AA81" s="1"/>
      <c r="AB81" s="1"/>
      <c r="AC81" s="1"/>
      <c r="AD81" s="1"/>
      <c r="AE81" s="1"/>
      <c r="AF81" s="1"/>
      <c r="AG81" s="1"/>
      <c r="AH81" s="1"/>
      <c r="AI81" s="1"/>
      <c r="AJ81" s="1"/>
      <c r="AK81" s="1"/>
    </row>
    <row r="82" spans="1:38" s="5" customFormat="1" ht="20.100000000000001" customHeight="1" x14ac:dyDescent="0.45">
      <c r="A82" s="1"/>
      <c r="B82" s="1"/>
      <c r="C82" s="289"/>
      <c r="D82" s="220"/>
      <c r="E82" s="220"/>
      <c r="F82" s="299"/>
      <c r="G82" s="299"/>
      <c r="H82" s="299"/>
      <c r="I82" s="299"/>
      <c r="J82" s="299"/>
      <c r="K82" s="300"/>
      <c r="L82" s="300"/>
      <c r="M82" s="300"/>
      <c r="N82" s="300"/>
      <c r="O82" s="300"/>
      <c r="P82" s="300"/>
      <c r="Q82" s="300"/>
      <c r="R82" s="300"/>
      <c r="S82" s="300"/>
      <c r="T82" s="300"/>
      <c r="U82" s="300"/>
      <c r="V82" s="300"/>
      <c r="W82" s="300"/>
      <c r="X82" s="300"/>
      <c r="Y82" s="300"/>
      <c r="Z82" s="301"/>
      <c r="AA82" s="1"/>
      <c r="AB82" s="1"/>
      <c r="AC82" s="1"/>
      <c r="AD82" s="1"/>
      <c r="AE82" s="1"/>
      <c r="AF82" s="1"/>
      <c r="AG82" s="1"/>
      <c r="AH82" s="1"/>
      <c r="AI82" s="1"/>
      <c r="AJ82" s="1"/>
      <c r="AK82" s="1"/>
    </row>
    <row r="83" spans="1:38" s="5" customFormat="1" ht="20.100000000000001" customHeight="1" x14ac:dyDescent="0.45">
      <c r="A83" s="1"/>
      <c r="B83" s="1"/>
      <c r="C83" s="288" t="s">
        <v>99</v>
      </c>
      <c r="D83" s="208"/>
      <c r="E83" s="208"/>
      <c r="F83" s="292"/>
      <c r="G83" s="292"/>
      <c r="H83" s="292"/>
      <c r="I83" s="292"/>
      <c r="J83" s="292"/>
      <c r="K83" s="293"/>
      <c r="L83" s="293"/>
      <c r="M83" s="293"/>
      <c r="N83" s="293"/>
      <c r="O83" s="293"/>
      <c r="P83" s="293"/>
      <c r="Q83" s="293"/>
      <c r="R83" s="293"/>
      <c r="S83" s="293"/>
      <c r="T83" s="293"/>
      <c r="U83" s="293"/>
      <c r="V83" s="293"/>
      <c r="W83" s="293"/>
      <c r="X83" s="293"/>
      <c r="Y83" s="293"/>
      <c r="Z83" s="294"/>
      <c r="AA83" s="1"/>
      <c r="AB83" s="1"/>
      <c r="AC83" s="1"/>
      <c r="AD83" s="1"/>
      <c r="AE83" s="1"/>
      <c r="AF83" s="1"/>
      <c r="AG83" s="1"/>
      <c r="AH83" s="1"/>
      <c r="AI83" s="1"/>
      <c r="AJ83" s="1"/>
      <c r="AK83" s="1"/>
    </row>
    <row r="84" spans="1:38" s="5" customFormat="1" ht="20.100000000000001" customHeight="1" x14ac:dyDescent="0.45">
      <c r="A84" s="1"/>
      <c r="B84" s="1"/>
      <c r="C84" s="289"/>
      <c r="D84" s="220"/>
      <c r="E84" s="220"/>
      <c r="F84" s="295"/>
      <c r="G84" s="295"/>
      <c r="H84" s="295"/>
      <c r="I84" s="295"/>
      <c r="J84" s="295"/>
      <c r="K84" s="296"/>
      <c r="L84" s="296"/>
      <c r="M84" s="296"/>
      <c r="N84" s="296"/>
      <c r="O84" s="296"/>
      <c r="P84" s="296"/>
      <c r="Q84" s="296"/>
      <c r="R84" s="296"/>
      <c r="S84" s="296"/>
      <c r="T84" s="296"/>
      <c r="U84" s="296"/>
      <c r="V84" s="296"/>
      <c r="W84" s="296"/>
      <c r="X84" s="296"/>
      <c r="Y84" s="296"/>
      <c r="Z84" s="302"/>
      <c r="AA84" s="1"/>
      <c r="AB84" s="1"/>
      <c r="AC84" s="1"/>
      <c r="AD84" s="1"/>
      <c r="AE84" s="1"/>
      <c r="AF84" s="1"/>
      <c r="AG84" s="1"/>
      <c r="AH84" s="1"/>
      <c r="AI84" s="1"/>
      <c r="AJ84" s="1"/>
      <c r="AK84" s="1"/>
    </row>
    <row r="85" spans="1:38" s="5" customFormat="1" ht="20.100000000000001" customHeight="1" x14ac:dyDescent="0.45">
      <c r="A85" s="1"/>
      <c r="B85" s="1"/>
      <c r="C85" s="289"/>
      <c r="D85" s="220"/>
      <c r="E85" s="220"/>
      <c r="F85" s="295"/>
      <c r="G85" s="295"/>
      <c r="H85" s="295"/>
      <c r="I85" s="295"/>
      <c r="J85" s="295"/>
      <c r="K85" s="296"/>
      <c r="L85" s="296"/>
      <c r="M85" s="296"/>
      <c r="N85" s="296"/>
      <c r="O85" s="296"/>
      <c r="P85" s="296"/>
      <c r="Q85" s="296"/>
      <c r="R85" s="296"/>
      <c r="S85" s="296"/>
      <c r="T85" s="296"/>
      <c r="U85" s="296"/>
      <c r="V85" s="296"/>
      <c r="W85" s="296"/>
      <c r="X85" s="296"/>
      <c r="Y85" s="296"/>
      <c r="Z85" s="302"/>
      <c r="AA85" s="1"/>
      <c r="AB85" s="1"/>
      <c r="AC85" s="1"/>
      <c r="AD85" s="1"/>
      <c r="AE85" s="1"/>
      <c r="AF85" s="1"/>
      <c r="AG85" s="1"/>
      <c r="AH85" s="1"/>
      <c r="AI85" s="1"/>
      <c r="AJ85" s="1"/>
      <c r="AK85" s="1"/>
    </row>
    <row r="86" spans="1:38" s="5" customFormat="1" ht="20.100000000000001" customHeight="1" thickBot="1" x14ac:dyDescent="0.5">
      <c r="A86" s="1"/>
      <c r="B86" s="1"/>
      <c r="C86" s="290"/>
      <c r="D86" s="291"/>
      <c r="E86" s="291"/>
      <c r="F86" s="295"/>
      <c r="G86" s="295"/>
      <c r="H86" s="295"/>
      <c r="I86" s="295"/>
      <c r="J86" s="295"/>
      <c r="K86" s="297"/>
      <c r="L86" s="297"/>
      <c r="M86" s="297"/>
      <c r="N86" s="297"/>
      <c r="O86" s="297"/>
      <c r="P86" s="297"/>
      <c r="Q86" s="297"/>
      <c r="R86" s="297"/>
      <c r="S86" s="297"/>
      <c r="T86" s="297"/>
      <c r="U86" s="297"/>
      <c r="V86" s="297"/>
      <c r="W86" s="297"/>
      <c r="X86" s="297"/>
      <c r="Y86" s="297"/>
      <c r="Z86" s="298"/>
      <c r="AA86" s="1"/>
      <c r="AB86" s="1"/>
      <c r="AC86" s="1"/>
      <c r="AD86" s="1"/>
      <c r="AE86" s="1"/>
      <c r="AF86" s="1"/>
      <c r="AG86" s="1"/>
      <c r="AH86" s="1"/>
      <c r="AI86" s="1"/>
      <c r="AJ86" s="1"/>
      <c r="AK86" s="1"/>
    </row>
    <row r="87" spans="1:38" s="5" customFormat="1" ht="20.100000000000001" customHeight="1" x14ac:dyDescent="0.2">
      <c r="A87" s="1"/>
      <c r="B87" s="1"/>
      <c r="C87" s="282"/>
      <c r="D87" s="283"/>
      <c r="E87" s="283"/>
      <c r="F87" s="283"/>
      <c r="G87" s="283"/>
      <c r="H87" s="283"/>
      <c r="I87" s="283"/>
      <c r="J87" s="284"/>
      <c r="K87" s="285" t="s">
        <v>100</v>
      </c>
      <c r="L87" s="286"/>
      <c r="M87" s="286"/>
      <c r="N87" s="286"/>
      <c r="O87" s="285" t="s">
        <v>101</v>
      </c>
      <c r="P87" s="286"/>
      <c r="Q87" s="286"/>
      <c r="R87" s="286"/>
      <c r="S87" s="286" t="s">
        <v>102</v>
      </c>
      <c r="T87" s="286"/>
      <c r="U87" s="286"/>
      <c r="V87" s="286"/>
      <c r="W87" s="286" t="s">
        <v>103</v>
      </c>
      <c r="X87" s="286"/>
      <c r="Y87" s="286"/>
      <c r="Z87" s="287"/>
      <c r="AA87" s="1"/>
      <c r="AB87" s="1"/>
      <c r="AC87" s="1"/>
      <c r="AD87" s="1"/>
      <c r="AE87" s="1"/>
      <c r="AF87" s="1"/>
      <c r="AG87" s="1"/>
      <c r="AH87" s="1"/>
      <c r="AI87" s="1"/>
      <c r="AJ87" s="1"/>
      <c r="AK87" s="1"/>
    </row>
    <row r="88" spans="1:38" s="5" customFormat="1" ht="20.100000000000001" customHeight="1" x14ac:dyDescent="0.2">
      <c r="A88" s="1"/>
      <c r="B88" s="1"/>
      <c r="C88" s="262" t="s">
        <v>104</v>
      </c>
      <c r="D88" s="263"/>
      <c r="E88" s="263"/>
      <c r="F88" s="263"/>
      <c r="G88" s="263"/>
      <c r="H88" s="263"/>
      <c r="I88" s="263"/>
      <c r="J88" s="264"/>
      <c r="K88" s="265" t="str">
        <f>IF(SUM(O88,S88,W88,O90,S90,W90)=0,"",SUM(O88,S88,W88,O90,S90,W90))</f>
        <v/>
      </c>
      <c r="L88" s="266"/>
      <c r="M88" s="266"/>
      <c r="N88" s="267"/>
      <c r="O88" s="274"/>
      <c r="P88" s="275"/>
      <c r="Q88" s="275"/>
      <c r="R88" s="275"/>
      <c r="S88" s="275"/>
      <c r="T88" s="275"/>
      <c r="U88" s="275"/>
      <c r="V88" s="275"/>
      <c r="W88" s="275"/>
      <c r="X88" s="275"/>
      <c r="Y88" s="275"/>
      <c r="Z88" s="276"/>
      <c r="AA88" s="1"/>
      <c r="AB88" s="1"/>
      <c r="AC88" s="1"/>
      <c r="AD88" s="1"/>
      <c r="AE88" s="1"/>
      <c r="AF88" s="1"/>
      <c r="AG88" s="1"/>
      <c r="AH88" s="1"/>
      <c r="AI88" s="1"/>
      <c r="AJ88" s="1"/>
      <c r="AK88" s="1"/>
    </row>
    <row r="89" spans="1:38" s="5" customFormat="1" ht="20.100000000000001" customHeight="1" x14ac:dyDescent="0.2">
      <c r="A89" s="1"/>
      <c r="B89" s="1"/>
      <c r="C89" s="58"/>
      <c r="D89" s="51" t="s">
        <v>105</v>
      </c>
      <c r="E89" s="51"/>
      <c r="F89" s="51"/>
      <c r="G89" s="51"/>
      <c r="H89" s="51"/>
      <c r="I89" s="51"/>
      <c r="J89" s="59"/>
      <c r="K89" s="268"/>
      <c r="L89" s="269"/>
      <c r="M89" s="269"/>
      <c r="N89" s="270"/>
      <c r="O89" s="277" t="s">
        <v>106</v>
      </c>
      <c r="P89" s="278"/>
      <c r="Q89" s="278"/>
      <c r="R89" s="278"/>
      <c r="S89" s="278" t="s">
        <v>107</v>
      </c>
      <c r="T89" s="278"/>
      <c r="U89" s="278"/>
      <c r="V89" s="278"/>
      <c r="W89" s="279" t="s">
        <v>96</v>
      </c>
      <c r="X89" s="280"/>
      <c r="Y89" s="280"/>
      <c r="Z89" s="281"/>
      <c r="AA89" s="1"/>
      <c r="AB89" s="1"/>
      <c r="AC89" s="1"/>
      <c r="AD89" s="1"/>
      <c r="AE89" s="1"/>
      <c r="AF89" s="1"/>
      <c r="AG89" s="1"/>
      <c r="AH89" s="1"/>
      <c r="AI89" s="1"/>
      <c r="AJ89" s="1"/>
      <c r="AK89" s="1"/>
    </row>
    <row r="90" spans="1:38" s="5" customFormat="1" ht="20.100000000000001" customHeight="1" x14ac:dyDescent="0.45">
      <c r="A90" s="1"/>
      <c r="B90" s="1"/>
      <c r="C90" s="47"/>
      <c r="D90" s="30"/>
      <c r="E90" s="30"/>
      <c r="F90" s="30"/>
      <c r="G90" s="30"/>
      <c r="H90" s="30"/>
      <c r="I90" s="30"/>
      <c r="J90" s="31"/>
      <c r="K90" s="271"/>
      <c r="L90" s="272"/>
      <c r="M90" s="272"/>
      <c r="N90" s="273"/>
      <c r="O90" s="274"/>
      <c r="P90" s="275"/>
      <c r="Q90" s="275"/>
      <c r="R90" s="275"/>
      <c r="S90" s="275"/>
      <c r="T90" s="275"/>
      <c r="U90" s="275"/>
      <c r="V90" s="275"/>
      <c r="W90" s="275"/>
      <c r="X90" s="275"/>
      <c r="Y90" s="275"/>
      <c r="Z90" s="276"/>
      <c r="AA90" s="1"/>
      <c r="AB90" s="1"/>
      <c r="AC90" s="1"/>
      <c r="AD90" s="1"/>
      <c r="AE90" s="1"/>
      <c r="AF90" s="1"/>
      <c r="AG90" s="1"/>
      <c r="AH90" s="1"/>
      <c r="AI90" s="1"/>
      <c r="AJ90" s="1"/>
      <c r="AK90" s="1"/>
    </row>
    <row r="91" spans="1:38" s="5" customFormat="1" ht="20.100000000000001" customHeight="1" x14ac:dyDescent="0.2">
      <c r="A91" s="1"/>
      <c r="B91" s="1"/>
      <c r="C91" s="57" t="s">
        <v>108</v>
      </c>
      <c r="D91" s="5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8" s="5" customFormat="1" ht="20.100000000000001"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8" s="5" customFormat="1" ht="20.100000000000001" customHeight="1" x14ac:dyDescent="0.45">
      <c r="A93" s="1"/>
      <c r="B93" s="1" t="s">
        <v>109</v>
      </c>
      <c r="C93" s="1"/>
      <c r="D93" s="1"/>
      <c r="E93" s="1"/>
      <c r="F93" s="1"/>
      <c r="G93" s="1"/>
      <c r="H93" s="1"/>
      <c r="I93" s="230"/>
      <c r="J93" s="230"/>
      <c r="K93" s="1" t="s">
        <v>64</v>
      </c>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8" s="5" customFormat="1" ht="20.100000000000001" customHeight="1" x14ac:dyDescent="0.45">
      <c r="A94" s="1"/>
      <c r="B94" s="1"/>
      <c r="C94" s="1" t="s">
        <v>110</v>
      </c>
      <c r="D94" s="1"/>
      <c r="E94" s="1"/>
      <c r="F94" s="1"/>
      <c r="G94" s="1"/>
      <c r="H94" s="1"/>
      <c r="I94" s="60"/>
      <c r="J94" s="60"/>
      <c r="K94" s="1"/>
      <c r="L94" s="1"/>
      <c r="M94" s="30"/>
      <c r="N94" s="30"/>
      <c r="O94" s="1" t="s">
        <v>111</v>
      </c>
      <c r="P94" s="1"/>
      <c r="Q94" s="1"/>
      <c r="R94" s="1"/>
      <c r="S94" s="1"/>
      <c r="T94" s="1"/>
      <c r="U94" s="1"/>
      <c r="V94" s="1"/>
      <c r="W94" s="1"/>
      <c r="X94" s="1"/>
      <c r="Y94" s="1"/>
      <c r="Z94" s="1"/>
      <c r="AA94" s="1"/>
      <c r="AB94" s="1"/>
      <c r="AC94" s="1"/>
      <c r="AD94" s="1"/>
      <c r="AE94" s="1"/>
      <c r="AF94" s="1"/>
      <c r="AG94" s="1"/>
      <c r="AH94" s="1"/>
      <c r="AI94" s="1"/>
      <c r="AJ94" s="1"/>
      <c r="AK94" s="1"/>
      <c r="AL94" s="1"/>
    </row>
    <row r="95" spans="1:38" s="5" customFormat="1" ht="20.100000000000001" customHeight="1" x14ac:dyDescent="0.2">
      <c r="A95" s="1"/>
      <c r="B95" s="1"/>
      <c r="C95" s="1" t="s">
        <v>112</v>
      </c>
      <c r="D95" s="1"/>
      <c r="E95" s="1"/>
      <c r="F95" s="1"/>
      <c r="G95" s="1"/>
      <c r="H95" s="61" t="s">
        <v>12</v>
      </c>
      <c r="I95" s="260" t="s">
        <v>113</v>
      </c>
      <c r="J95" s="260"/>
      <c r="K95" s="260"/>
      <c r="L95" s="261"/>
      <c r="M95" s="261"/>
      <c r="N95" s="2" t="s">
        <v>114</v>
      </c>
      <c r="O95" s="1"/>
      <c r="P95" s="1"/>
      <c r="Q95" s="1"/>
      <c r="R95" s="1"/>
      <c r="S95" s="1"/>
      <c r="T95" s="1"/>
      <c r="U95" s="1"/>
      <c r="V95" s="1"/>
      <c r="W95" s="1"/>
      <c r="X95" s="1"/>
      <c r="Y95" s="1"/>
      <c r="Z95" s="1"/>
      <c r="AA95" s="1"/>
      <c r="AB95" s="1"/>
      <c r="AC95" s="1"/>
      <c r="AD95" s="1"/>
      <c r="AE95" s="1"/>
      <c r="AF95" s="1"/>
      <c r="AG95" s="1"/>
      <c r="AH95" s="1"/>
      <c r="AI95" s="1"/>
      <c r="AJ95" s="1"/>
      <c r="AK95" s="1"/>
    </row>
    <row r="96" spans="1:38" s="5" customFormat="1" ht="20.100000000000001" customHeight="1" x14ac:dyDescent="0.2">
      <c r="A96" s="1"/>
      <c r="B96" s="1"/>
      <c r="C96" s="1"/>
      <c r="D96" s="1"/>
      <c r="E96" s="1"/>
      <c r="F96" s="1"/>
      <c r="G96" s="1"/>
      <c r="H96" s="61" t="s">
        <v>12</v>
      </c>
      <c r="I96" s="260" t="s">
        <v>115</v>
      </c>
      <c r="J96" s="260"/>
      <c r="K96" s="260"/>
      <c r="L96" s="261"/>
      <c r="M96" s="261"/>
      <c r="N96" s="2" t="s">
        <v>114</v>
      </c>
      <c r="O96" s="2" t="s">
        <v>116</v>
      </c>
      <c r="P96" s="1"/>
      <c r="Q96" s="1"/>
      <c r="R96" s="1"/>
      <c r="S96" s="1"/>
      <c r="T96" s="1"/>
      <c r="U96" s="1"/>
      <c r="V96" s="1"/>
      <c r="W96" s="1"/>
      <c r="X96" s="1"/>
      <c r="Y96" s="1"/>
      <c r="Z96" s="1"/>
      <c r="AA96" s="1"/>
      <c r="AB96" s="1"/>
      <c r="AC96" s="1"/>
      <c r="AD96" s="1"/>
      <c r="AE96" s="1"/>
      <c r="AF96" s="1"/>
      <c r="AG96" s="1"/>
      <c r="AH96" s="1"/>
      <c r="AI96" s="1"/>
      <c r="AJ96" s="1"/>
      <c r="AK96" s="1"/>
    </row>
    <row r="97" spans="1:37" s="5" customFormat="1" ht="20.100000000000001"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62" t="s">
        <v>117</v>
      </c>
      <c r="AB97" s="1"/>
      <c r="AC97" s="1"/>
      <c r="AD97" s="1"/>
      <c r="AE97" s="1"/>
      <c r="AF97" s="1"/>
      <c r="AG97" s="1"/>
      <c r="AH97" s="1"/>
      <c r="AI97" s="1"/>
      <c r="AJ97" s="1"/>
      <c r="AK97" s="1"/>
    </row>
    <row r="98" spans="1:37" s="5" customFormat="1" ht="20.100000000000001" customHeight="1" x14ac:dyDescent="0.45">
      <c r="A98" s="1"/>
      <c r="B98" s="1"/>
      <c r="C98" s="1"/>
      <c r="D98" s="1" t="s">
        <v>118</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s="5" customFormat="1" ht="20.100000000000001" customHeight="1" x14ac:dyDescent="0.45">
      <c r="A99" s="1"/>
      <c r="B99" s="1"/>
      <c r="C99" s="1"/>
      <c r="D99" s="1"/>
      <c r="E99" s="63" t="s">
        <v>12</v>
      </c>
      <c r="F99" s="177" t="s">
        <v>119</v>
      </c>
      <c r="G99" s="177"/>
      <c r="H99" s="177"/>
      <c r="I99" s="64" t="s">
        <v>120</v>
      </c>
      <c r="J99" s="1"/>
      <c r="K99" s="1"/>
      <c r="L99" s="1"/>
      <c r="M99" s="1"/>
      <c r="N99" s="1"/>
      <c r="O99" s="1"/>
      <c r="P99" s="1"/>
      <c r="Q99" s="1"/>
      <c r="R99" s="63" t="s">
        <v>12</v>
      </c>
      <c r="S99" s="177" t="s">
        <v>121</v>
      </c>
      <c r="T99" s="177"/>
      <c r="U99" s="177"/>
      <c r="V99" s="177"/>
      <c r="W99" s="1"/>
      <c r="X99" s="1"/>
      <c r="Y99" s="1"/>
      <c r="Z99" s="1"/>
      <c r="AA99" s="1"/>
      <c r="AB99" s="1"/>
      <c r="AC99" s="1"/>
      <c r="AD99" s="1"/>
      <c r="AE99" s="1"/>
      <c r="AF99" s="1"/>
      <c r="AG99" s="1"/>
      <c r="AH99" s="1"/>
      <c r="AI99" s="1"/>
      <c r="AJ99" s="1"/>
      <c r="AK99" s="1"/>
    </row>
    <row r="100" spans="1:37" s="5" customFormat="1" ht="20.100000000000001" customHeight="1" x14ac:dyDescent="0.2">
      <c r="A100" s="1"/>
      <c r="B100" s="1"/>
      <c r="C100" s="1"/>
      <c r="D100" s="2" t="s">
        <v>122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s="5" customFormat="1" ht="20.100000000000001" customHeight="1" x14ac:dyDescent="0.45">
      <c r="A101" s="1"/>
      <c r="B101" s="1"/>
      <c r="C101" s="1"/>
      <c r="D101" s="1"/>
      <c r="E101" s="63" t="s">
        <v>12</v>
      </c>
      <c r="F101" s="258" t="s">
        <v>123</v>
      </c>
      <c r="G101" s="258"/>
      <c r="H101" s="258"/>
      <c r="I101" s="258"/>
      <c r="J101" s="23" t="s">
        <v>12</v>
      </c>
      <c r="K101" s="177" t="s">
        <v>124</v>
      </c>
      <c r="L101" s="177"/>
      <c r="M101" s="23" t="s">
        <v>12</v>
      </c>
      <c r="N101" s="177" t="s">
        <v>125</v>
      </c>
      <c r="O101" s="177"/>
      <c r="P101" s="177"/>
      <c r="Q101" s="177"/>
      <c r="R101" s="177"/>
      <c r="S101" s="23" t="s">
        <v>12</v>
      </c>
      <c r="T101" s="26" t="s">
        <v>126</v>
      </c>
      <c r="U101" s="26"/>
      <c r="V101" s="26"/>
      <c r="W101" s="26"/>
      <c r="X101" s="26"/>
      <c r="Y101" s="26"/>
      <c r="Z101" s="26"/>
      <c r="AA101" s="26"/>
      <c r="AB101" s="26"/>
      <c r="AC101" s="1"/>
      <c r="AD101" s="1"/>
      <c r="AE101" s="1"/>
      <c r="AF101" s="1"/>
      <c r="AG101" s="1"/>
      <c r="AH101" s="1"/>
      <c r="AI101" s="1"/>
      <c r="AJ101" s="1"/>
    </row>
    <row r="102" spans="1:37" s="5" customFormat="1" ht="20.100000000000001" customHeight="1" x14ac:dyDescent="0.45">
      <c r="A102" s="1"/>
      <c r="B102" s="1"/>
      <c r="C102" s="1"/>
      <c r="D102" s="1"/>
      <c r="E102" s="63" t="s">
        <v>12</v>
      </c>
      <c r="F102" s="177" t="s">
        <v>127</v>
      </c>
      <c r="G102" s="177"/>
      <c r="H102" s="177"/>
      <c r="I102" s="259"/>
      <c r="J102" s="259"/>
      <c r="K102" s="259"/>
      <c r="L102" s="259"/>
      <c r="M102" s="259"/>
      <c r="N102" s="259"/>
      <c r="O102" s="259"/>
      <c r="P102" s="259"/>
      <c r="Q102" s="259"/>
      <c r="R102" s="259"/>
      <c r="S102" s="259"/>
      <c r="T102" s="259"/>
      <c r="U102" s="259"/>
      <c r="V102" s="259"/>
      <c r="W102" s="259"/>
      <c r="X102" s="259"/>
      <c r="Y102" s="1" t="s">
        <v>38</v>
      </c>
      <c r="Z102" s="1"/>
      <c r="AA102" s="1"/>
      <c r="AB102" s="1"/>
      <c r="AC102" s="1"/>
      <c r="AD102" s="1"/>
      <c r="AE102" s="1"/>
      <c r="AF102" s="1"/>
      <c r="AG102" s="1"/>
      <c r="AH102" s="1"/>
      <c r="AI102" s="1"/>
      <c r="AJ102" s="1"/>
      <c r="AK102" s="1"/>
    </row>
    <row r="103" spans="1:37" s="5" customFormat="1" ht="20.100000000000001"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s="5" customFormat="1" ht="20.100000000000001" customHeight="1" x14ac:dyDescent="0.45">
      <c r="A104" s="1"/>
      <c r="B104" s="1"/>
      <c r="C104" s="1" t="s">
        <v>128</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s="5" customFormat="1" ht="20.100000000000001" customHeight="1" x14ac:dyDescent="0.45">
      <c r="A105" s="1"/>
      <c r="B105" s="1"/>
      <c r="C105" s="1"/>
      <c r="D105" s="1" t="s">
        <v>113</v>
      </c>
      <c r="E105" s="1"/>
      <c r="F105" s="252" t="str">
        <f>IF(K116=0,"",K116)</f>
        <v/>
      </c>
      <c r="G105" s="252"/>
      <c r="H105" s="1" t="s">
        <v>114</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s="5" customFormat="1" ht="20.100000000000001" customHeight="1" x14ac:dyDescent="0.15">
      <c r="A106" s="1"/>
      <c r="B106" s="1"/>
      <c r="C106" s="1"/>
      <c r="D106" s="1" t="s">
        <v>115</v>
      </c>
      <c r="E106" s="1"/>
      <c r="F106" s="252" t="str">
        <f>IF(N116=0,"",N116)</f>
        <v/>
      </c>
      <c r="G106" s="252"/>
      <c r="H106" s="1" t="s">
        <v>114</v>
      </c>
      <c r="I106" s="65" t="s">
        <v>129</v>
      </c>
      <c r="J106" s="1"/>
      <c r="K106" s="1"/>
      <c r="L106" s="1"/>
      <c r="M106" s="1"/>
      <c r="N106" s="1"/>
      <c r="O106" s="482" t="str">
        <f>IF(Q116=0,"",Q116)</f>
        <v/>
      </c>
      <c r="P106" s="482"/>
      <c r="Q106" s="1" t="s">
        <v>114</v>
      </c>
      <c r="R106" s="1"/>
      <c r="S106" s="1"/>
      <c r="T106" s="1"/>
      <c r="U106" s="1"/>
      <c r="V106" s="1"/>
      <c r="W106" s="1"/>
      <c r="X106" s="1"/>
      <c r="Y106" s="1"/>
      <c r="Z106" s="1"/>
      <c r="AA106" s="1"/>
      <c r="AB106" s="1"/>
      <c r="AC106" s="1"/>
      <c r="AD106" s="1"/>
      <c r="AE106" s="1"/>
      <c r="AF106" s="1"/>
      <c r="AG106" s="1"/>
      <c r="AH106" s="1"/>
      <c r="AI106" s="1"/>
      <c r="AJ106" s="1"/>
      <c r="AK106" s="1"/>
    </row>
    <row r="107" spans="1:37" s="5" customFormat="1" ht="20.100000000000001" customHeight="1" x14ac:dyDescent="0.15">
      <c r="A107" s="1"/>
      <c r="B107" s="1"/>
      <c r="C107" s="1"/>
      <c r="D107" s="1" t="s">
        <v>130</v>
      </c>
      <c r="E107" s="1"/>
      <c r="F107" s="252" t="str">
        <f>IF(T116=0,"",T116)</f>
        <v/>
      </c>
      <c r="G107" s="252"/>
      <c r="H107" s="1" t="s">
        <v>114</v>
      </c>
      <c r="I107" s="65" t="s">
        <v>129</v>
      </c>
      <c r="J107" s="1"/>
      <c r="K107" s="1"/>
      <c r="L107" s="1"/>
      <c r="M107" s="1"/>
      <c r="N107" s="1"/>
      <c r="O107" s="483" t="str">
        <f>IF(W116=0,"",W116)</f>
        <v/>
      </c>
      <c r="P107" s="483"/>
      <c r="Q107" s="1" t="s">
        <v>114</v>
      </c>
      <c r="R107" s="1"/>
      <c r="S107" s="1"/>
      <c r="T107" s="1"/>
      <c r="U107" s="1"/>
      <c r="V107" s="1"/>
      <c r="W107" s="1"/>
      <c r="X107" s="1"/>
      <c r="Y107" s="1"/>
      <c r="Z107" s="1"/>
      <c r="AA107" s="1"/>
      <c r="AB107" s="1"/>
      <c r="AC107" s="1"/>
      <c r="AD107" s="1"/>
      <c r="AE107" s="1"/>
      <c r="AF107" s="1"/>
      <c r="AG107" s="1"/>
      <c r="AH107" s="1"/>
      <c r="AI107" s="1"/>
      <c r="AJ107" s="1"/>
      <c r="AK107" s="1"/>
    </row>
    <row r="108" spans="1:37" s="5" customFormat="1" ht="20.100000000000001" customHeight="1" x14ac:dyDescent="0.2">
      <c r="A108" s="1"/>
      <c r="B108" s="1"/>
      <c r="C108" s="1"/>
      <c r="D108" s="2" t="s">
        <v>131</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s="5" customFormat="1" ht="20.100000000000001" customHeight="1" x14ac:dyDescent="0.45">
      <c r="A109" s="1"/>
      <c r="B109" s="1"/>
      <c r="C109" s="1"/>
      <c r="D109" s="220" t="s">
        <v>132</v>
      </c>
      <c r="E109" s="220"/>
      <c r="F109" s="220"/>
      <c r="G109" s="220"/>
      <c r="H109" s="220"/>
      <c r="I109" s="220"/>
      <c r="J109" s="220"/>
      <c r="K109" s="220" t="s">
        <v>113</v>
      </c>
      <c r="L109" s="220"/>
      <c r="M109" s="220"/>
      <c r="N109" s="220" t="s">
        <v>115</v>
      </c>
      <c r="O109" s="220"/>
      <c r="P109" s="220"/>
      <c r="Q109" s="220"/>
      <c r="R109" s="220"/>
      <c r="S109" s="220"/>
      <c r="T109" s="220" t="s">
        <v>73</v>
      </c>
      <c r="U109" s="220"/>
      <c r="V109" s="220"/>
      <c r="W109" s="220"/>
      <c r="X109" s="220"/>
      <c r="Y109" s="220"/>
      <c r="Z109" s="1"/>
      <c r="AA109" s="1"/>
      <c r="AB109" s="1"/>
      <c r="AC109" s="1"/>
      <c r="AD109" s="1"/>
      <c r="AE109" s="1"/>
      <c r="AF109" s="1"/>
      <c r="AG109" s="1"/>
      <c r="AH109" s="1"/>
      <c r="AI109" s="1"/>
      <c r="AJ109" s="1"/>
      <c r="AK109" s="1"/>
    </row>
    <row r="110" spans="1:37" s="5" customFormat="1" ht="20.100000000000001" customHeight="1" x14ac:dyDescent="0.45">
      <c r="A110" s="1"/>
      <c r="B110" s="1"/>
      <c r="C110" s="1"/>
      <c r="D110" s="220"/>
      <c r="E110" s="220"/>
      <c r="F110" s="220"/>
      <c r="G110" s="220"/>
      <c r="H110" s="220"/>
      <c r="I110" s="220"/>
      <c r="J110" s="220"/>
      <c r="K110" s="220"/>
      <c r="L110" s="220"/>
      <c r="M110" s="220"/>
      <c r="N110" s="220" t="s">
        <v>133</v>
      </c>
      <c r="O110" s="220"/>
      <c r="P110" s="220"/>
      <c r="Q110" s="220" t="s">
        <v>134</v>
      </c>
      <c r="R110" s="220"/>
      <c r="S110" s="220"/>
      <c r="T110" s="220" t="s">
        <v>133</v>
      </c>
      <c r="U110" s="220"/>
      <c r="V110" s="220"/>
      <c r="W110" s="220" t="s">
        <v>134</v>
      </c>
      <c r="X110" s="220"/>
      <c r="Y110" s="220"/>
      <c r="Z110" s="1"/>
      <c r="AA110" s="1"/>
      <c r="AB110" s="1"/>
      <c r="AC110" s="1"/>
      <c r="AD110" s="1"/>
      <c r="AE110" s="1"/>
      <c r="AF110" s="1"/>
      <c r="AG110" s="1"/>
      <c r="AH110" s="1"/>
      <c r="AI110" s="1"/>
      <c r="AJ110" s="1"/>
      <c r="AK110" s="1"/>
    </row>
    <row r="111" spans="1:37" s="5" customFormat="1" ht="20.100000000000001" customHeight="1" x14ac:dyDescent="0.45">
      <c r="A111" s="1"/>
      <c r="B111" s="1"/>
      <c r="C111" s="1"/>
      <c r="D111" s="231" t="str">
        <f>F101</f>
        <v>幼稚園教諭免許</v>
      </c>
      <c r="E111" s="231"/>
      <c r="F111" s="231"/>
      <c r="G111" s="231"/>
      <c r="H111" s="231"/>
      <c r="I111" s="231"/>
      <c r="J111" s="231"/>
      <c r="K111" s="232"/>
      <c r="L111" s="232"/>
      <c r="M111" s="232"/>
      <c r="N111" s="232"/>
      <c r="O111" s="232"/>
      <c r="P111" s="232"/>
      <c r="Q111" s="479"/>
      <c r="R111" s="479"/>
      <c r="S111" s="479"/>
      <c r="T111" s="235" t="str">
        <f>IF(SUM(K111,N111)=0,"",SUM(K111,N111))</f>
        <v/>
      </c>
      <c r="U111" s="235"/>
      <c r="V111" s="235"/>
      <c r="W111" s="481" t="str">
        <f>IF(SUM(K111,Q111)=0,"",SUM(K111,Q111))</f>
        <v/>
      </c>
      <c r="X111" s="481"/>
      <c r="Y111" s="481"/>
      <c r="Z111" s="1"/>
      <c r="AA111" s="1"/>
      <c r="AB111" s="1"/>
      <c r="AC111" s="1"/>
      <c r="AD111" s="1"/>
      <c r="AE111" s="1"/>
      <c r="AF111" s="1"/>
      <c r="AG111" s="1"/>
      <c r="AH111" s="1"/>
      <c r="AI111" s="1"/>
      <c r="AJ111" s="1"/>
      <c r="AK111" s="1"/>
    </row>
    <row r="112" spans="1:37" s="5" customFormat="1" ht="20.100000000000001" customHeight="1" x14ac:dyDescent="0.45">
      <c r="A112" s="1"/>
      <c r="B112" s="1"/>
      <c r="C112" s="1"/>
      <c r="D112" s="231" t="str">
        <f>K101</f>
        <v>保育士</v>
      </c>
      <c r="E112" s="231"/>
      <c r="F112" s="231"/>
      <c r="G112" s="231"/>
      <c r="H112" s="231"/>
      <c r="I112" s="231"/>
      <c r="J112" s="231"/>
      <c r="K112" s="232"/>
      <c r="L112" s="232"/>
      <c r="M112" s="232"/>
      <c r="N112" s="232"/>
      <c r="O112" s="232"/>
      <c r="P112" s="232"/>
      <c r="Q112" s="479"/>
      <c r="R112" s="479"/>
      <c r="S112" s="479"/>
      <c r="T112" s="235" t="str">
        <f>IF(SUM(K112,N112)=0,"",SUM(K112,N112))</f>
        <v/>
      </c>
      <c r="U112" s="235"/>
      <c r="V112" s="235"/>
      <c r="W112" s="481" t="str">
        <f>IF(SUM(K112,Q112)=0,"",SUM(K112,Q112))</f>
        <v/>
      </c>
      <c r="X112" s="481"/>
      <c r="Y112" s="481"/>
      <c r="Z112" s="1"/>
      <c r="AA112" s="1"/>
      <c r="AB112" s="1"/>
      <c r="AC112" s="1"/>
      <c r="AD112" s="1"/>
      <c r="AE112" s="1"/>
      <c r="AF112" s="1"/>
      <c r="AG112" s="1"/>
      <c r="AH112" s="1"/>
      <c r="AI112" s="1"/>
      <c r="AJ112" s="1"/>
      <c r="AK112" s="1"/>
    </row>
    <row r="113" spans="1:37" s="5" customFormat="1" ht="20.100000000000001" customHeight="1" x14ac:dyDescent="0.45">
      <c r="A113" s="1"/>
      <c r="B113" s="1"/>
      <c r="C113" s="1"/>
      <c r="D113" s="231" t="str">
        <f>N101</f>
        <v>看護師（准看護師）</v>
      </c>
      <c r="E113" s="231"/>
      <c r="F113" s="231"/>
      <c r="G113" s="231"/>
      <c r="H113" s="231"/>
      <c r="I113" s="231"/>
      <c r="J113" s="231"/>
      <c r="K113" s="232"/>
      <c r="L113" s="232"/>
      <c r="M113" s="232"/>
      <c r="N113" s="232"/>
      <c r="O113" s="232"/>
      <c r="P113" s="232"/>
      <c r="Q113" s="479"/>
      <c r="R113" s="479"/>
      <c r="S113" s="479"/>
      <c r="T113" s="235" t="str">
        <f>IF(SUM(K113,N113)=0,"",SUM(K113,N113))</f>
        <v/>
      </c>
      <c r="U113" s="235"/>
      <c r="V113" s="235"/>
      <c r="W113" s="481" t="str">
        <f>IF(SUM(K113,Q113)=0,"",SUM(K113,Q113))</f>
        <v/>
      </c>
      <c r="X113" s="481"/>
      <c r="Y113" s="481"/>
      <c r="Z113" s="1"/>
      <c r="AA113" s="1"/>
      <c r="AB113" s="1"/>
      <c r="AC113" s="1"/>
      <c r="AD113" s="1"/>
      <c r="AE113" s="1"/>
      <c r="AF113" s="1"/>
      <c r="AG113" s="1"/>
      <c r="AH113" s="1"/>
      <c r="AI113" s="1"/>
      <c r="AJ113" s="1"/>
      <c r="AK113" s="1"/>
    </row>
    <row r="114" spans="1:37" s="5" customFormat="1" ht="20.100000000000001" customHeight="1" x14ac:dyDescent="0.45">
      <c r="A114" s="1"/>
      <c r="B114" s="1"/>
      <c r="C114" s="1"/>
      <c r="D114" s="256" t="str">
        <f>T101</f>
        <v>基準で定める研修修了者</v>
      </c>
      <c r="E114" s="256"/>
      <c r="F114" s="256"/>
      <c r="G114" s="256"/>
      <c r="H114" s="256"/>
      <c r="I114" s="256"/>
      <c r="J114" s="256"/>
      <c r="K114" s="232"/>
      <c r="L114" s="232"/>
      <c r="M114" s="232"/>
      <c r="N114" s="232"/>
      <c r="O114" s="232"/>
      <c r="P114" s="232"/>
      <c r="Q114" s="479"/>
      <c r="R114" s="479"/>
      <c r="S114" s="479"/>
      <c r="T114" s="235" t="str">
        <f>IF(SUM(K114,N114)=0,"",SUM(K114,N114))</f>
        <v/>
      </c>
      <c r="U114" s="235"/>
      <c r="V114" s="235"/>
      <c r="W114" s="481" t="str">
        <f>IF(SUM(K114,Q114)=0,"",SUM(K114,Q114))</f>
        <v/>
      </c>
      <c r="X114" s="481"/>
      <c r="Y114" s="481"/>
      <c r="Z114" s="1"/>
      <c r="AA114" s="1"/>
      <c r="AB114" s="1"/>
      <c r="AC114" s="1"/>
      <c r="AD114" s="1"/>
      <c r="AE114" s="1"/>
      <c r="AF114" s="1"/>
      <c r="AG114" s="1"/>
      <c r="AH114" s="1"/>
      <c r="AI114" s="1"/>
      <c r="AJ114" s="1"/>
      <c r="AK114" s="1"/>
    </row>
    <row r="115" spans="1:37" s="5" customFormat="1" ht="20.100000000000001" customHeight="1" x14ac:dyDescent="0.45">
      <c r="A115" s="1"/>
      <c r="B115" s="1"/>
      <c r="C115" s="1"/>
      <c r="D115" s="231" t="s">
        <v>96</v>
      </c>
      <c r="E115" s="231"/>
      <c r="F115" s="231"/>
      <c r="G115" s="231"/>
      <c r="H115" s="231"/>
      <c r="I115" s="231"/>
      <c r="J115" s="231"/>
      <c r="K115" s="232"/>
      <c r="L115" s="232"/>
      <c r="M115" s="232"/>
      <c r="N115" s="232"/>
      <c r="O115" s="232"/>
      <c r="P115" s="232"/>
      <c r="Q115" s="479"/>
      <c r="R115" s="479"/>
      <c r="S115" s="479"/>
      <c r="T115" s="235" t="str">
        <f>IF(SUM(K115,N115)=0,"",SUM(K115,N115))</f>
        <v/>
      </c>
      <c r="U115" s="235"/>
      <c r="V115" s="235"/>
      <c r="W115" s="481" t="str">
        <f>IF(SUM(K115,Q115)=0,"",SUM(K115,Q115))</f>
        <v/>
      </c>
      <c r="X115" s="481"/>
      <c r="Y115" s="481"/>
      <c r="Z115" s="1"/>
      <c r="AA115" s="1"/>
      <c r="AB115" s="1"/>
      <c r="AC115" s="1"/>
      <c r="AD115" s="1"/>
      <c r="AE115" s="1"/>
      <c r="AF115" s="1"/>
      <c r="AG115" s="1"/>
      <c r="AH115" s="1"/>
      <c r="AI115" s="1"/>
      <c r="AJ115" s="1"/>
      <c r="AK115" s="1"/>
    </row>
    <row r="116" spans="1:37" s="5" customFormat="1" ht="20.100000000000001" customHeight="1" x14ac:dyDescent="0.45">
      <c r="A116" s="1"/>
      <c r="B116" s="1"/>
      <c r="C116" s="1"/>
      <c r="D116" s="255" t="s">
        <v>73</v>
      </c>
      <c r="E116" s="255"/>
      <c r="F116" s="255"/>
      <c r="G116" s="255"/>
      <c r="H116" s="255"/>
      <c r="I116" s="255"/>
      <c r="J116" s="255"/>
      <c r="K116" s="235" t="str">
        <f>IF(SUM(K111:M115)=0,"",SUM(K111:M115))</f>
        <v/>
      </c>
      <c r="L116" s="235"/>
      <c r="M116" s="235"/>
      <c r="N116" s="235" t="str">
        <f>IF(SUM(N111:P115)=0,"",SUM(N111:P115))</f>
        <v/>
      </c>
      <c r="O116" s="235"/>
      <c r="P116" s="235"/>
      <c r="Q116" s="480" t="str">
        <f>IF(SUM(Q111:S115)=0,"",SUM(Q111:S115))</f>
        <v/>
      </c>
      <c r="R116" s="480"/>
      <c r="S116" s="480"/>
      <c r="T116" s="235" t="str">
        <f>IF(SUM(T111:V115)=0,"",SUM(T111:V115))</f>
        <v/>
      </c>
      <c r="U116" s="235"/>
      <c r="V116" s="235"/>
      <c r="W116" s="481" t="str">
        <f>IF(SUM(W111:Y115)=0,"",SUM(W111:Y115))</f>
        <v/>
      </c>
      <c r="X116" s="481"/>
      <c r="Y116" s="481"/>
      <c r="Z116" s="1"/>
      <c r="AA116" s="1"/>
      <c r="AB116" s="1"/>
      <c r="AC116" s="1"/>
      <c r="AD116" s="1"/>
      <c r="AE116" s="1"/>
      <c r="AF116" s="1"/>
      <c r="AG116" s="1"/>
      <c r="AH116" s="1"/>
      <c r="AI116" s="1"/>
      <c r="AJ116" s="1"/>
      <c r="AK116" s="1"/>
    </row>
    <row r="117" spans="1:37" s="5" customFormat="1" ht="20.100000000000001"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s="5" customFormat="1" ht="20.100000000000001" customHeight="1" x14ac:dyDescent="0.45">
      <c r="A118" s="1"/>
      <c r="B118" s="1"/>
      <c r="C118" s="1" t="s">
        <v>135</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s="5" customFormat="1" ht="20.100000000000001" customHeight="1" x14ac:dyDescent="0.45">
      <c r="A119" s="1"/>
      <c r="B119" s="1"/>
      <c r="C119" s="1"/>
      <c r="D119" s="1" t="s">
        <v>113</v>
      </c>
      <c r="E119" s="1"/>
      <c r="F119" s="252" t="str">
        <f>IF(M126=0,"",M126)</f>
        <v/>
      </c>
      <c r="G119" s="252"/>
      <c r="H119" s="1" t="s">
        <v>114</v>
      </c>
      <c r="I119" s="1"/>
      <c r="J119" s="1" t="s">
        <v>115</v>
      </c>
      <c r="K119" s="1"/>
      <c r="L119" s="252" t="str">
        <f>IF(P126=0,"",P126)</f>
        <v/>
      </c>
      <c r="M119" s="252"/>
      <c r="N119" s="1" t="s">
        <v>114</v>
      </c>
      <c r="O119" s="1"/>
      <c r="P119" s="1" t="s">
        <v>130</v>
      </c>
      <c r="Q119" s="1"/>
      <c r="R119" s="252" t="str">
        <f>IF(S126=0,"",S126)</f>
        <v/>
      </c>
      <c r="S119" s="252"/>
      <c r="T119" s="1" t="s">
        <v>114</v>
      </c>
      <c r="U119" s="1"/>
      <c r="V119" s="1"/>
      <c r="W119" s="1"/>
      <c r="X119" s="1"/>
      <c r="Y119" s="1"/>
      <c r="Z119" s="1"/>
      <c r="AA119" s="1"/>
      <c r="AB119" s="1"/>
      <c r="AC119" s="1"/>
      <c r="AD119" s="1"/>
      <c r="AE119" s="1"/>
      <c r="AF119" s="1"/>
      <c r="AG119" s="1"/>
      <c r="AH119" s="1"/>
      <c r="AI119" s="1"/>
      <c r="AJ119" s="1"/>
      <c r="AK119" s="1"/>
    </row>
    <row r="120" spans="1:37" s="5" customFormat="1" ht="20.100000000000001" customHeight="1" x14ac:dyDescent="0.45">
      <c r="A120" s="1"/>
      <c r="B120" s="1"/>
      <c r="C120" s="1"/>
      <c r="D120" s="1"/>
      <c r="E120" s="1"/>
      <c r="F120" s="66"/>
      <c r="G120" s="66"/>
      <c r="H120" s="1"/>
      <c r="I120" s="1"/>
      <c r="J120" s="1"/>
      <c r="K120" s="1"/>
      <c r="L120" s="66"/>
      <c r="M120" s="66"/>
      <c r="N120" s="1"/>
      <c r="O120" s="1"/>
      <c r="P120" s="1"/>
      <c r="Q120" s="1"/>
      <c r="R120" s="66"/>
      <c r="S120" s="66"/>
      <c r="T120" s="1"/>
      <c r="U120" s="1"/>
      <c r="V120" s="1"/>
      <c r="W120" s="1"/>
      <c r="X120" s="1"/>
      <c r="Y120" s="1"/>
      <c r="Z120" s="1"/>
      <c r="AA120" s="1"/>
      <c r="AB120" s="1"/>
      <c r="AC120" s="1"/>
      <c r="AD120" s="1"/>
      <c r="AE120" s="1"/>
      <c r="AF120" s="1"/>
      <c r="AG120" s="1"/>
      <c r="AH120" s="1"/>
      <c r="AI120" s="1"/>
      <c r="AJ120" s="1"/>
      <c r="AK120" s="1"/>
    </row>
    <row r="121" spans="1:37" s="5" customFormat="1" ht="20.100000000000001" customHeight="1" x14ac:dyDescent="0.2">
      <c r="A121" s="1"/>
      <c r="B121" s="1"/>
      <c r="C121" s="1"/>
      <c r="D121" s="2" t="s">
        <v>131</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s="5" customFormat="1" ht="20.100000000000001" customHeight="1" x14ac:dyDescent="0.45">
      <c r="A122" s="1"/>
      <c r="B122" s="1"/>
      <c r="C122" s="1"/>
      <c r="D122" s="220" t="s">
        <v>132</v>
      </c>
      <c r="E122" s="220"/>
      <c r="F122" s="220"/>
      <c r="G122" s="220"/>
      <c r="H122" s="220"/>
      <c r="I122" s="220"/>
      <c r="J122" s="220"/>
      <c r="K122" s="220"/>
      <c r="L122" s="220"/>
      <c r="M122" s="220" t="s">
        <v>113</v>
      </c>
      <c r="N122" s="220"/>
      <c r="O122" s="220"/>
      <c r="P122" s="220" t="s">
        <v>115</v>
      </c>
      <c r="Q122" s="220"/>
      <c r="R122" s="253"/>
      <c r="S122" s="254" t="s">
        <v>73</v>
      </c>
      <c r="T122" s="220"/>
      <c r="U122" s="220"/>
      <c r="V122" s="1"/>
      <c r="W122" s="1"/>
      <c r="X122" s="1"/>
      <c r="Y122" s="1"/>
      <c r="Z122" s="1"/>
      <c r="AA122" s="1"/>
      <c r="AB122" s="1"/>
      <c r="AC122" s="1"/>
      <c r="AD122" s="1"/>
      <c r="AE122" s="1"/>
      <c r="AF122" s="1"/>
      <c r="AG122" s="1"/>
      <c r="AH122" s="1"/>
      <c r="AI122" s="1"/>
      <c r="AJ122" s="1"/>
      <c r="AK122" s="1"/>
    </row>
    <row r="123" spans="1:37" s="5" customFormat="1" ht="20.100000000000001" customHeight="1" x14ac:dyDescent="0.45">
      <c r="A123" s="1"/>
      <c r="B123" s="1"/>
      <c r="C123" s="1"/>
      <c r="D123" s="231" t="s">
        <v>136</v>
      </c>
      <c r="E123" s="231"/>
      <c r="F123" s="231"/>
      <c r="G123" s="231"/>
      <c r="H123" s="231"/>
      <c r="I123" s="231"/>
      <c r="J123" s="231"/>
      <c r="K123" s="231"/>
      <c r="L123" s="231"/>
      <c r="M123" s="232"/>
      <c r="N123" s="232"/>
      <c r="O123" s="232"/>
      <c r="P123" s="232"/>
      <c r="Q123" s="232"/>
      <c r="R123" s="233"/>
      <c r="S123" s="234" t="str">
        <f>IF(SUM(M123:R123)=0,"",SUM(M123:R123))</f>
        <v/>
      </c>
      <c r="T123" s="235"/>
      <c r="U123" s="235"/>
      <c r="V123" s="1"/>
      <c r="W123" s="1"/>
      <c r="X123" s="1"/>
      <c r="Y123" s="1"/>
      <c r="Z123" s="1"/>
      <c r="AA123" s="1"/>
      <c r="AB123" s="1"/>
      <c r="AC123" s="1"/>
      <c r="AD123" s="1"/>
      <c r="AE123" s="1"/>
      <c r="AF123" s="1"/>
      <c r="AG123" s="1"/>
      <c r="AH123" s="1"/>
      <c r="AI123" s="1"/>
      <c r="AJ123" s="1"/>
      <c r="AK123" s="1"/>
    </row>
    <row r="124" spans="1:37" s="5" customFormat="1" ht="20.100000000000001" customHeight="1" x14ac:dyDescent="0.45">
      <c r="A124" s="1"/>
      <c r="B124" s="1"/>
      <c r="C124" s="1"/>
      <c r="D124" s="236" t="s">
        <v>127</v>
      </c>
      <c r="E124" s="237"/>
      <c r="F124" s="237"/>
      <c r="G124" s="238"/>
      <c r="H124" s="238"/>
      <c r="I124" s="238"/>
      <c r="J124" s="238"/>
      <c r="K124" s="238"/>
      <c r="L124" s="67" t="s">
        <v>38</v>
      </c>
      <c r="M124" s="232"/>
      <c r="N124" s="232"/>
      <c r="O124" s="232"/>
      <c r="P124" s="232"/>
      <c r="Q124" s="232"/>
      <c r="R124" s="233"/>
      <c r="S124" s="234" t="str">
        <f>IF(SUM(M124:R124)=0,"",SUM(M124:R124))</f>
        <v/>
      </c>
      <c r="T124" s="235"/>
      <c r="U124" s="235"/>
      <c r="V124" s="1"/>
      <c r="W124" s="1"/>
      <c r="X124" s="1"/>
      <c r="Y124" s="1"/>
      <c r="Z124" s="1"/>
      <c r="AA124" s="1"/>
      <c r="AB124" s="1"/>
      <c r="AC124" s="1"/>
      <c r="AD124" s="1"/>
      <c r="AE124" s="1"/>
      <c r="AF124" s="1"/>
      <c r="AG124" s="1"/>
      <c r="AH124" s="1"/>
      <c r="AI124" s="1"/>
      <c r="AJ124" s="1"/>
      <c r="AK124" s="1"/>
    </row>
    <row r="125" spans="1:37" s="5" customFormat="1" ht="20.100000000000001" customHeight="1" thickBot="1" x14ac:dyDescent="0.5">
      <c r="A125" s="1"/>
      <c r="B125" s="1"/>
      <c r="C125" s="1"/>
      <c r="D125" s="239" t="s">
        <v>127</v>
      </c>
      <c r="E125" s="240"/>
      <c r="F125" s="240"/>
      <c r="G125" s="241"/>
      <c r="H125" s="241"/>
      <c r="I125" s="241"/>
      <c r="J125" s="241"/>
      <c r="K125" s="241"/>
      <c r="L125" s="68" t="s">
        <v>38</v>
      </c>
      <c r="M125" s="242"/>
      <c r="N125" s="242"/>
      <c r="O125" s="242"/>
      <c r="P125" s="242"/>
      <c r="Q125" s="242"/>
      <c r="R125" s="243"/>
      <c r="S125" s="244" t="str">
        <f>IF(SUM(M125:R125)=0,"",SUM(M125:R125))</f>
        <v/>
      </c>
      <c r="T125" s="245"/>
      <c r="U125" s="245"/>
      <c r="V125" s="1"/>
      <c r="W125" s="1"/>
      <c r="X125" s="1"/>
      <c r="Y125" s="1"/>
      <c r="Z125" s="1"/>
      <c r="AA125" s="1"/>
      <c r="AB125" s="1"/>
      <c r="AC125" s="1"/>
      <c r="AD125" s="1"/>
      <c r="AE125" s="1"/>
      <c r="AF125" s="1"/>
      <c r="AG125" s="1"/>
      <c r="AH125" s="1"/>
      <c r="AI125" s="1"/>
      <c r="AJ125" s="1"/>
      <c r="AK125" s="1"/>
    </row>
    <row r="126" spans="1:37" s="5" customFormat="1" ht="20.100000000000001" customHeight="1" thickTop="1" x14ac:dyDescent="0.45">
      <c r="A126" s="1"/>
      <c r="B126" s="1"/>
      <c r="C126" s="1"/>
      <c r="D126" s="246" t="s">
        <v>73</v>
      </c>
      <c r="E126" s="247"/>
      <c r="F126" s="247"/>
      <c r="G126" s="247"/>
      <c r="H126" s="247"/>
      <c r="I126" s="247"/>
      <c r="J126" s="247"/>
      <c r="K126" s="247"/>
      <c r="L126" s="248"/>
      <c r="M126" s="249" t="str">
        <f>IF(SUM(M123:O125)=0,"",SUM(M123:O125))</f>
        <v/>
      </c>
      <c r="N126" s="249"/>
      <c r="O126" s="249"/>
      <c r="P126" s="249" t="str">
        <f>IF(SUM(P123:R125)=0,"",SUM(P123:R125))</f>
        <v/>
      </c>
      <c r="Q126" s="249"/>
      <c r="R126" s="250"/>
      <c r="S126" s="251" t="str">
        <f>IF(SUM(S123:U125)=0,"",SUM(S123:U125))</f>
        <v/>
      </c>
      <c r="T126" s="249"/>
      <c r="U126" s="249"/>
      <c r="V126" s="1"/>
      <c r="W126" s="1"/>
      <c r="X126" s="1"/>
      <c r="Y126" s="1"/>
      <c r="Z126" s="1"/>
      <c r="AA126" s="1"/>
      <c r="AB126" s="1"/>
      <c r="AC126" s="1"/>
      <c r="AD126" s="1"/>
      <c r="AE126" s="1"/>
      <c r="AF126" s="1"/>
      <c r="AG126" s="1"/>
      <c r="AH126" s="1"/>
      <c r="AI126" s="1"/>
      <c r="AJ126" s="1"/>
      <c r="AK126" s="1"/>
    </row>
    <row r="127" spans="1:37" s="5" customFormat="1" ht="20.100000000000001"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s="5" customFormat="1" ht="20.100000000000001" customHeight="1" x14ac:dyDescent="0.2">
      <c r="A128" s="1"/>
      <c r="B128" s="2" t="s">
        <v>137</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s="5" customFormat="1" ht="20.100000000000001" customHeight="1" x14ac:dyDescent="0.45">
      <c r="A129" s="1"/>
      <c r="B129" s="1"/>
      <c r="C129" s="226" t="s">
        <v>138</v>
      </c>
      <c r="D129" s="226"/>
      <c r="E129" s="226"/>
      <c r="F129" s="226"/>
      <c r="G129" s="226"/>
      <c r="H129" s="227" t="s">
        <v>139</v>
      </c>
      <c r="I129" s="220"/>
      <c r="J129" s="226" t="s">
        <v>140</v>
      </c>
      <c r="K129" s="226"/>
      <c r="L129" s="226"/>
      <c r="M129" s="220" t="s">
        <v>141</v>
      </c>
      <c r="N129" s="220"/>
      <c r="O129" s="220"/>
      <c r="P129" s="220" t="s">
        <v>142</v>
      </c>
      <c r="Q129" s="220"/>
      <c r="R129" s="220"/>
      <c r="S129" s="220" t="s">
        <v>96</v>
      </c>
      <c r="T129" s="220"/>
      <c r="U129" s="220"/>
      <c r="V129" s="220" t="s">
        <v>73</v>
      </c>
      <c r="W129" s="220"/>
      <c r="X129" s="220"/>
      <c r="Y129" s="1"/>
      <c r="Z129" s="1"/>
      <c r="AA129" s="1"/>
      <c r="AB129" s="1"/>
      <c r="AC129" s="1"/>
      <c r="AD129" s="1"/>
      <c r="AE129" s="1"/>
      <c r="AF129" s="1"/>
      <c r="AG129" s="1"/>
      <c r="AH129" s="1"/>
      <c r="AI129" s="1"/>
      <c r="AJ129" s="1"/>
      <c r="AK129" s="1"/>
    </row>
    <row r="130" spans="1:37" s="5" customFormat="1" ht="20.100000000000001" customHeight="1" x14ac:dyDescent="0.45">
      <c r="A130" s="1"/>
      <c r="B130" s="1"/>
      <c r="C130" s="226"/>
      <c r="D130" s="226"/>
      <c r="E130" s="226"/>
      <c r="F130" s="226"/>
      <c r="G130" s="226"/>
      <c r="H130" s="221" t="s">
        <v>143</v>
      </c>
      <c r="I130" s="221"/>
      <c r="J130" s="222"/>
      <c r="K130" s="223"/>
      <c r="L130" s="69" t="s">
        <v>144</v>
      </c>
      <c r="M130" s="222"/>
      <c r="N130" s="223"/>
      <c r="O130" s="69" t="s">
        <v>144</v>
      </c>
      <c r="P130" s="222"/>
      <c r="Q130" s="223"/>
      <c r="R130" s="69" t="s">
        <v>144</v>
      </c>
      <c r="S130" s="222"/>
      <c r="T130" s="223"/>
      <c r="U130" s="69" t="s">
        <v>144</v>
      </c>
      <c r="V130" s="224" t="str">
        <f>IF(SUM(J130,M130,P130,S130)=0,"",SUM(J130,M130,P130,S130))</f>
        <v/>
      </c>
      <c r="W130" s="225"/>
      <c r="X130" s="69" t="s">
        <v>144</v>
      </c>
      <c r="Y130" s="1"/>
      <c r="Z130" s="1"/>
      <c r="AA130" s="1"/>
      <c r="AB130" s="1"/>
      <c r="AC130" s="1"/>
      <c r="AD130" s="1"/>
      <c r="AE130" s="1"/>
      <c r="AF130" s="1"/>
      <c r="AG130" s="1"/>
      <c r="AH130" s="1"/>
      <c r="AI130" s="1"/>
      <c r="AJ130" s="1"/>
      <c r="AK130" s="1"/>
    </row>
    <row r="131" spans="1:37" s="5" customFormat="1" ht="20.100000000000001" customHeight="1" x14ac:dyDescent="0.45">
      <c r="A131" s="1"/>
      <c r="B131" s="1"/>
      <c r="C131" s="226"/>
      <c r="D131" s="226"/>
      <c r="E131" s="226"/>
      <c r="F131" s="226"/>
      <c r="G131" s="226"/>
      <c r="H131" s="228" t="s">
        <v>145</v>
      </c>
      <c r="I131" s="228"/>
      <c r="J131" s="229"/>
      <c r="K131" s="230"/>
      <c r="L131" s="70" t="s">
        <v>146</v>
      </c>
      <c r="M131" s="229"/>
      <c r="N131" s="230"/>
      <c r="O131" s="70" t="s">
        <v>146</v>
      </c>
      <c r="P131" s="229"/>
      <c r="Q131" s="230"/>
      <c r="R131" s="70" t="s">
        <v>146</v>
      </c>
      <c r="S131" s="229"/>
      <c r="T131" s="230"/>
      <c r="U131" s="70" t="s">
        <v>146</v>
      </c>
      <c r="V131" s="206" t="str">
        <f>IF(SUM(J131,M131,P131,S131)=0,"",SUM(J131,M131,P131,S131))</f>
        <v/>
      </c>
      <c r="W131" s="207"/>
      <c r="X131" s="70" t="s">
        <v>146</v>
      </c>
      <c r="Y131" s="1"/>
      <c r="Z131" s="1"/>
      <c r="AA131" s="1"/>
      <c r="AB131" s="1"/>
      <c r="AC131" s="1"/>
      <c r="AD131" s="1"/>
      <c r="AE131" s="1"/>
      <c r="AF131" s="1"/>
      <c r="AG131" s="1"/>
      <c r="AH131" s="1"/>
      <c r="AI131" s="1"/>
      <c r="AJ131" s="1"/>
      <c r="AK131" s="1"/>
    </row>
    <row r="132" spans="1:37" s="5" customFormat="1" ht="20.100000000000001" customHeight="1" x14ac:dyDescent="0.45">
      <c r="A132" s="1"/>
      <c r="B132" s="1"/>
      <c r="C132" s="226"/>
      <c r="D132" s="226"/>
      <c r="E132" s="226"/>
      <c r="F132" s="226"/>
      <c r="G132" s="226"/>
      <c r="H132" s="208" t="s">
        <v>147</v>
      </c>
      <c r="I132" s="208"/>
      <c r="J132" s="47"/>
      <c r="K132" s="30"/>
      <c r="L132" s="71"/>
      <c r="M132" s="47"/>
      <c r="N132" s="30"/>
      <c r="O132" s="31"/>
      <c r="P132" s="72" t="s">
        <v>148</v>
      </c>
      <c r="Q132" s="73"/>
      <c r="R132" s="71" t="s">
        <v>149</v>
      </c>
      <c r="S132" s="47"/>
      <c r="T132" s="30"/>
      <c r="U132" s="31"/>
      <c r="V132" s="47"/>
      <c r="W132" s="30"/>
      <c r="X132" s="31"/>
      <c r="Y132" s="1"/>
      <c r="Z132" s="1"/>
      <c r="AA132" s="1"/>
      <c r="AB132" s="1"/>
      <c r="AC132" s="1"/>
      <c r="AD132" s="1"/>
      <c r="AE132" s="1"/>
      <c r="AF132" s="1"/>
      <c r="AG132" s="1"/>
      <c r="AH132" s="1"/>
      <c r="AI132" s="1"/>
      <c r="AJ132" s="1"/>
      <c r="AK132" s="1"/>
    </row>
    <row r="133" spans="1:37" s="5" customFormat="1" ht="20.100000000000001" customHeight="1" x14ac:dyDescent="0.2">
      <c r="A133" s="1"/>
      <c r="B133" s="1"/>
      <c r="C133" s="209" t="s">
        <v>150</v>
      </c>
      <c r="D133" s="210"/>
      <c r="E133" s="210"/>
      <c r="F133" s="210"/>
      <c r="G133" s="211"/>
      <c r="H133" s="74"/>
      <c r="I133" s="75" t="s">
        <v>12</v>
      </c>
      <c r="J133" s="76" t="s">
        <v>36</v>
      </c>
      <c r="K133" s="215"/>
      <c r="L133" s="215"/>
      <c r="M133" s="76" t="s">
        <v>146</v>
      </c>
      <c r="N133" s="76"/>
      <c r="O133" s="55"/>
      <c r="P133" s="55"/>
      <c r="Q133" s="55"/>
      <c r="R133" s="55"/>
      <c r="S133" s="55"/>
      <c r="T133" s="55"/>
      <c r="U133" s="55"/>
      <c r="V133" s="55"/>
      <c r="W133" s="55"/>
      <c r="X133" s="41"/>
      <c r="Y133" s="1"/>
      <c r="Z133" s="1"/>
      <c r="AA133" s="1"/>
      <c r="AB133" s="1"/>
      <c r="AC133" s="1"/>
      <c r="AD133" s="1"/>
      <c r="AE133" s="1"/>
      <c r="AF133" s="1"/>
      <c r="AG133" s="1"/>
      <c r="AH133" s="1"/>
      <c r="AI133" s="1"/>
      <c r="AJ133" s="1"/>
      <c r="AK133" s="1"/>
    </row>
    <row r="134" spans="1:37" s="5" customFormat="1" ht="20.100000000000001" customHeight="1" x14ac:dyDescent="0.45">
      <c r="A134" s="1"/>
      <c r="B134" s="1"/>
      <c r="C134" s="212"/>
      <c r="D134" s="213"/>
      <c r="E134" s="213"/>
      <c r="F134" s="213"/>
      <c r="G134" s="214"/>
      <c r="H134" s="77"/>
      <c r="I134" s="78" t="s">
        <v>12</v>
      </c>
      <c r="J134" s="30" t="s">
        <v>37</v>
      </c>
      <c r="K134" s="79" t="s">
        <v>151</v>
      </c>
      <c r="L134" s="30"/>
      <c r="M134" s="30"/>
      <c r="N134" s="30"/>
      <c r="O134" s="30"/>
      <c r="P134" s="30"/>
      <c r="Q134" s="78" t="s">
        <v>12</v>
      </c>
      <c r="R134" s="30" t="s">
        <v>36</v>
      </c>
      <c r="S134" s="78" t="s">
        <v>12</v>
      </c>
      <c r="T134" s="30" t="s">
        <v>37</v>
      </c>
      <c r="U134" s="30" t="s">
        <v>38</v>
      </c>
      <c r="V134" s="30"/>
      <c r="W134" s="30"/>
      <c r="X134" s="31"/>
      <c r="Y134" s="1"/>
      <c r="Z134" s="1"/>
      <c r="AA134" s="1"/>
      <c r="AB134" s="1"/>
      <c r="AC134" s="1"/>
      <c r="AD134" s="1"/>
      <c r="AE134" s="1"/>
      <c r="AF134" s="1"/>
      <c r="AG134" s="1"/>
      <c r="AH134" s="1"/>
      <c r="AI134" s="1"/>
      <c r="AJ134" s="1"/>
      <c r="AK134" s="1"/>
    </row>
    <row r="135" spans="1:37" s="5" customFormat="1" ht="20.100000000000001" customHeight="1" x14ac:dyDescent="0.2">
      <c r="A135" s="1"/>
      <c r="B135" s="1"/>
      <c r="C135" s="216" t="s">
        <v>152</v>
      </c>
      <c r="D135" s="164"/>
      <c r="E135" s="164"/>
      <c r="F135" s="164"/>
      <c r="G135" s="217"/>
      <c r="H135" s="39"/>
      <c r="I135" s="75" t="s">
        <v>12</v>
      </c>
      <c r="J135" s="76" t="s">
        <v>153</v>
      </c>
      <c r="K135" s="76"/>
      <c r="L135" s="75" t="s">
        <v>12</v>
      </c>
      <c r="M135" s="80" t="s">
        <v>154</v>
      </c>
      <c r="N135" s="76"/>
      <c r="O135" s="76"/>
      <c r="P135" s="76"/>
      <c r="Q135" s="76"/>
      <c r="R135" s="75" t="s">
        <v>12</v>
      </c>
      <c r="S135" s="76" t="s">
        <v>155</v>
      </c>
      <c r="T135" s="76"/>
      <c r="U135" s="76"/>
      <c r="V135" s="75" t="s">
        <v>12</v>
      </c>
      <c r="W135" s="76" t="s">
        <v>156</v>
      </c>
      <c r="X135" s="41"/>
      <c r="Y135" s="1"/>
      <c r="Z135" s="1"/>
      <c r="AA135" s="1"/>
      <c r="AB135" s="1"/>
      <c r="AC135" s="1"/>
      <c r="AD135" s="1"/>
      <c r="AE135" s="1"/>
      <c r="AF135" s="1"/>
      <c r="AG135" s="1"/>
      <c r="AH135" s="1"/>
      <c r="AI135" s="1"/>
      <c r="AJ135" s="1"/>
      <c r="AK135" s="1"/>
    </row>
    <row r="136" spans="1:37" s="5" customFormat="1" ht="20.100000000000001" customHeight="1" x14ac:dyDescent="0.2">
      <c r="A136" s="1"/>
      <c r="B136" s="1"/>
      <c r="C136" s="148"/>
      <c r="D136" s="149"/>
      <c r="E136" s="149"/>
      <c r="F136" s="149"/>
      <c r="G136" s="218"/>
      <c r="H136" s="47"/>
      <c r="I136" s="81" t="s">
        <v>12</v>
      </c>
      <c r="J136" s="201" t="s">
        <v>157</v>
      </c>
      <c r="K136" s="201"/>
      <c r="L136" s="219"/>
      <c r="M136" s="219"/>
      <c r="N136" s="219"/>
      <c r="O136" s="219"/>
      <c r="P136" s="219"/>
      <c r="Q136" s="219"/>
      <c r="R136" s="219"/>
      <c r="S136" s="219"/>
      <c r="T136" s="219"/>
      <c r="U136" s="219"/>
      <c r="V136" s="219"/>
      <c r="W136" s="30" t="s">
        <v>38</v>
      </c>
      <c r="X136" s="31"/>
      <c r="Y136" s="1"/>
      <c r="Z136" s="1"/>
      <c r="AA136" s="1"/>
      <c r="AB136" s="1"/>
      <c r="AC136" s="1"/>
      <c r="AD136" s="1"/>
      <c r="AE136" s="1"/>
      <c r="AF136" s="1"/>
      <c r="AG136" s="1"/>
      <c r="AH136" s="1"/>
      <c r="AI136" s="1"/>
      <c r="AJ136" s="1"/>
      <c r="AK136" s="1"/>
    </row>
    <row r="137" spans="1:37" s="5" customFormat="1" ht="20.100000000000001" customHeight="1" x14ac:dyDescent="0.45">
      <c r="A137" s="1"/>
      <c r="B137" s="1"/>
      <c r="C137" s="1"/>
      <c r="D137" s="1"/>
      <c r="E137" s="1"/>
      <c r="F137" s="1"/>
      <c r="G137" s="1"/>
      <c r="H137" s="1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s="5" customFormat="1" ht="20.100000000000001" customHeight="1" x14ac:dyDescent="0.2">
      <c r="A138" s="1"/>
      <c r="B138" s="2" t="s">
        <v>158</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s="5" customFormat="1" ht="20.100000000000001" customHeight="1" x14ac:dyDescent="0.2">
      <c r="A139" s="1"/>
      <c r="B139" s="1"/>
      <c r="C139" s="200" t="s">
        <v>159</v>
      </c>
      <c r="D139" s="200"/>
      <c r="E139" s="200"/>
      <c r="F139" s="200"/>
      <c r="G139" s="200"/>
      <c r="H139" s="200"/>
      <c r="I139" s="203" t="s">
        <v>12</v>
      </c>
      <c r="J139" s="164" t="s">
        <v>36</v>
      </c>
      <c r="K139" s="196"/>
      <c r="L139" s="75" t="s">
        <v>160</v>
      </c>
      <c r="M139" s="130" t="s">
        <v>161</v>
      </c>
      <c r="N139" s="130"/>
      <c r="O139" s="130"/>
      <c r="P139" s="205" t="s">
        <v>162</v>
      </c>
      <c r="Q139" s="205"/>
      <c r="R139" s="205"/>
      <c r="S139" s="205"/>
      <c r="T139" s="55" t="s">
        <v>163</v>
      </c>
      <c r="U139" s="55"/>
      <c r="V139" s="55"/>
      <c r="W139" s="55"/>
      <c r="X139" s="55"/>
      <c r="Y139" s="55"/>
      <c r="Z139" s="197" t="s">
        <v>12</v>
      </c>
      <c r="AA139" s="131" t="s">
        <v>37</v>
      </c>
      <c r="AB139" s="1"/>
      <c r="AC139" s="1"/>
      <c r="AD139" s="1"/>
      <c r="AE139" s="1"/>
      <c r="AF139" s="1"/>
      <c r="AG139" s="1"/>
      <c r="AH139" s="1"/>
      <c r="AI139" s="1"/>
      <c r="AJ139" s="1"/>
      <c r="AK139" s="1"/>
    </row>
    <row r="140" spans="1:37" s="5" customFormat="1" ht="20.100000000000001" customHeight="1" x14ac:dyDescent="0.2">
      <c r="A140" s="1"/>
      <c r="B140" s="1"/>
      <c r="C140" s="200"/>
      <c r="D140" s="200"/>
      <c r="E140" s="200"/>
      <c r="F140" s="200"/>
      <c r="G140" s="200"/>
      <c r="H140" s="200"/>
      <c r="I140" s="204"/>
      <c r="J140" s="149"/>
      <c r="K140" s="150"/>
      <c r="L140" s="81" t="s">
        <v>160</v>
      </c>
      <c r="M140" s="201" t="s">
        <v>164</v>
      </c>
      <c r="N140" s="201"/>
      <c r="O140" s="201"/>
      <c r="P140" s="201"/>
      <c r="Q140" s="202"/>
      <c r="R140" s="202"/>
      <c r="S140" s="202"/>
      <c r="T140" s="202"/>
      <c r="U140" s="202"/>
      <c r="V140" s="202"/>
      <c r="W140" s="202"/>
      <c r="X140" s="202"/>
      <c r="Y140" s="31" t="s">
        <v>38</v>
      </c>
      <c r="Z140" s="199"/>
      <c r="AA140" s="133"/>
      <c r="AB140" s="1"/>
      <c r="AC140" s="1"/>
      <c r="AD140" s="1"/>
      <c r="AE140" s="1"/>
      <c r="AF140" s="1"/>
      <c r="AG140" s="1"/>
      <c r="AH140" s="1"/>
      <c r="AI140" s="1"/>
      <c r="AJ140" s="1"/>
      <c r="AK140" s="1"/>
    </row>
    <row r="141" spans="1:37" s="5" customFormat="1" ht="20.100000000000001" customHeight="1" x14ac:dyDescent="0.45">
      <c r="A141" s="1"/>
      <c r="B141" s="1"/>
      <c r="C141" s="200" t="s">
        <v>165</v>
      </c>
      <c r="D141" s="200"/>
      <c r="E141" s="200"/>
      <c r="F141" s="200"/>
      <c r="G141" s="200"/>
      <c r="H141" s="200"/>
      <c r="I141" s="158" t="s">
        <v>12</v>
      </c>
      <c r="J141" s="164" t="s">
        <v>166</v>
      </c>
      <c r="K141" s="196"/>
      <c r="L141" s="179" t="s">
        <v>167</v>
      </c>
      <c r="M141" s="162"/>
      <c r="N141" s="162"/>
      <c r="O141" s="128"/>
      <c r="P141" s="128"/>
      <c r="Q141" s="130" t="s">
        <v>168</v>
      </c>
      <c r="R141" s="130"/>
      <c r="S141" s="131"/>
      <c r="T141" s="39"/>
      <c r="U141" s="128" t="s">
        <v>12</v>
      </c>
      <c r="V141" s="130" t="s">
        <v>169</v>
      </c>
      <c r="W141" s="130"/>
      <c r="X141" s="130"/>
      <c r="Y141" s="130"/>
      <c r="Z141" s="130"/>
      <c r="AA141" s="131"/>
      <c r="AB141" s="1"/>
      <c r="AC141" s="1"/>
      <c r="AD141" s="1"/>
      <c r="AE141" s="1"/>
      <c r="AF141" s="1"/>
      <c r="AG141" s="1"/>
      <c r="AH141" s="1"/>
      <c r="AI141" s="1"/>
      <c r="AJ141" s="1"/>
      <c r="AK141" s="1"/>
    </row>
    <row r="142" spans="1:37" s="5" customFormat="1" ht="20.100000000000001" customHeight="1" x14ac:dyDescent="0.45">
      <c r="A142" s="1"/>
      <c r="B142" s="1"/>
      <c r="C142" s="200"/>
      <c r="D142" s="200"/>
      <c r="E142" s="200"/>
      <c r="F142" s="200"/>
      <c r="G142" s="200"/>
      <c r="H142" s="200"/>
      <c r="I142" s="159"/>
      <c r="J142" s="149"/>
      <c r="K142" s="150"/>
      <c r="L142" s="180"/>
      <c r="M142" s="163"/>
      <c r="N142" s="163"/>
      <c r="O142" s="129"/>
      <c r="P142" s="129"/>
      <c r="Q142" s="132"/>
      <c r="R142" s="132"/>
      <c r="S142" s="133"/>
      <c r="T142" s="47"/>
      <c r="U142" s="129"/>
      <c r="V142" s="132"/>
      <c r="W142" s="132"/>
      <c r="X142" s="132"/>
      <c r="Y142" s="132"/>
      <c r="Z142" s="132"/>
      <c r="AA142" s="133"/>
      <c r="AB142" s="1"/>
      <c r="AC142" s="1"/>
      <c r="AD142" s="1"/>
      <c r="AE142" s="1"/>
      <c r="AF142" s="1"/>
      <c r="AG142" s="1"/>
      <c r="AH142" s="1"/>
      <c r="AI142" s="1"/>
      <c r="AJ142" s="1"/>
      <c r="AK142" s="1"/>
    </row>
    <row r="143" spans="1:37" s="5" customFormat="1" ht="20.100000000000001" customHeight="1" x14ac:dyDescent="0.2">
      <c r="A143" s="1"/>
      <c r="B143" s="1"/>
      <c r="C143" s="200" t="s">
        <v>170</v>
      </c>
      <c r="D143" s="200"/>
      <c r="E143" s="200"/>
      <c r="F143" s="200"/>
      <c r="G143" s="200"/>
      <c r="H143" s="200"/>
      <c r="I143" s="158" t="s">
        <v>12</v>
      </c>
      <c r="J143" s="160" t="s">
        <v>171</v>
      </c>
      <c r="K143" s="166"/>
      <c r="L143" s="75" t="s">
        <v>12</v>
      </c>
      <c r="M143" s="76" t="s">
        <v>172</v>
      </c>
      <c r="N143" s="55"/>
      <c r="O143" s="55"/>
      <c r="P143" s="55"/>
      <c r="Q143" s="55"/>
      <c r="R143" s="55"/>
      <c r="S143" s="41"/>
      <c r="T143" s="39"/>
      <c r="U143" s="128" t="s">
        <v>12</v>
      </c>
      <c r="V143" s="130" t="s">
        <v>173</v>
      </c>
      <c r="W143" s="130"/>
      <c r="X143" s="130"/>
      <c r="Y143" s="130"/>
      <c r="Z143" s="130"/>
      <c r="AA143" s="131"/>
      <c r="AB143" s="1"/>
      <c r="AC143" s="1"/>
      <c r="AD143" s="1"/>
      <c r="AE143" s="1"/>
      <c r="AF143" s="1"/>
      <c r="AG143" s="1"/>
      <c r="AH143" s="1"/>
      <c r="AI143" s="1"/>
      <c r="AJ143" s="1"/>
      <c r="AK143" s="1"/>
    </row>
    <row r="144" spans="1:37" s="5" customFormat="1" ht="20.100000000000001" customHeight="1" x14ac:dyDescent="0.45">
      <c r="A144" s="1"/>
      <c r="B144" s="1"/>
      <c r="C144" s="200"/>
      <c r="D144" s="200"/>
      <c r="E144" s="200"/>
      <c r="F144" s="200"/>
      <c r="G144" s="200"/>
      <c r="H144" s="200"/>
      <c r="I144" s="159"/>
      <c r="J144" s="161"/>
      <c r="K144" s="169"/>
      <c r="L144" s="78" t="s">
        <v>12</v>
      </c>
      <c r="M144" s="30" t="s">
        <v>174</v>
      </c>
      <c r="N144" s="30"/>
      <c r="O144" s="30"/>
      <c r="P144" s="30"/>
      <c r="Q144" s="30"/>
      <c r="R144" s="30"/>
      <c r="S144" s="31"/>
      <c r="T144" s="47"/>
      <c r="U144" s="129"/>
      <c r="V144" s="132"/>
      <c r="W144" s="132"/>
      <c r="X144" s="132"/>
      <c r="Y144" s="132"/>
      <c r="Z144" s="132"/>
      <c r="AA144" s="133"/>
      <c r="AB144" s="1"/>
      <c r="AC144" s="1"/>
      <c r="AD144" s="1"/>
      <c r="AE144" s="1"/>
      <c r="AF144" s="1"/>
      <c r="AG144" s="1"/>
      <c r="AH144" s="1"/>
      <c r="AI144" s="1"/>
      <c r="AJ144" s="1"/>
      <c r="AK144" s="1"/>
    </row>
    <row r="145" spans="1:37" s="5" customFormat="1" ht="20.100000000000001" customHeight="1" x14ac:dyDescent="0.45">
      <c r="A145" s="1"/>
      <c r="B145" s="1"/>
      <c r="C145" s="200" t="s">
        <v>175</v>
      </c>
      <c r="D145" s="200"/>
      <c r="E145" s="200"/>
      <c r="F145" s="200"/>
      <c r="G145" s="200"/>
      <c r="H145" s="200"/>
      <c r="I145" s="158" t="s">
        <v>12</v>
      </c>
      <c r="J145" s="160" t="s">
        <v>171</v>
      </c>
      <c r="K145" s="166"/>
      <c r="L145" s="128" t="s">
        <v>12</v>
      </c>
      <c r="M145" s="130" t="s">
        <v>172</v>
      </c>
      <c r="N145" s="130"/>
      <c r="O145" s="130"/>
      <c r="P145" s="130"/>
      <c r="Q145" s="130"/>
      <c r="R145" s="130"/>
      <c r="S145" s="131"/>
      <c r="T145" s="39"/>
      <c r="U145" s="128" t="s">
        <v>12</v>
      </c>
      <c r="V145" s="130" t="s">
        <v>173</v>
      </c>
      <c r="W145" s="130"/>
      <c r="X145" s="130"/>
      <c r="Y145" s="130"/>
      <c r="Z145" s="130"/>
      <c r="AA145" s="131"/>
      <c r="AB145" s="1"/>
      <c r="AC145" s="1"/>
      <c r="AD145" s="1"/>
      <c r="AE145" s="1"/>
      <c r="AF145" s="1"/>
      <c r="AG145" s="1"/>
      <c r="AH145" s="1"/>
      <c r="AI145" s="1"/>
      <c r="AJ145" s="1"/>
      <c r="AK145" s="1"/>
    </row>
    <row r="146" spans="1:37" s="5" customFormat="1" ht="20.100000000000001" customHeight="1" x14ac:dyDescent="0.45">
      <c r="A146" s="1"/>
      <c r="B146" s="1"/>
      <c r="C146" s="200"/>
      <c r="D146" s="200"/>
      <c r="E146" s="200"/>
      <c r="F146" s="200"/>
      <c r="G146" s="200"/>
      <c r="H146" s="200"/>
      <c r="I146" s="159"/>
      <c r="J146" s="161"/>
      <c r="K146" s="169"/>
      <c r="L146" s="129"/>
      <c r="M146" s="132"/>
      <c r="N146" s="132"/>
      <c r="O146" s="132"/>
      <c r="P146" s="132"/>
      <c r="Q146" s="132"/>
      <c r="R146" s="132"/>
      <c r="S146" s="133"/>
      <c r="T146" s="47"/>
      <c r="U146" s="129"/>
      <c r="V146" s="132"/>
      <c r="W146" s="132"/>
      <c r="X146" s="132"/>
      <c r="Y146" s="132"/>
      <c r="Z146" s="132"/>
      <c r="AA146" s="133"/>
      <c r="AB146" s="1"/>
      <c r="AC146" s="1"/>
      <c r="AD146" s="1"/>
      <c r="AE146" s="1"/>
      <c r="AF146" s="1"/>
      <c r="AG146" s="1"/>
      <c r="AH146" s="1"/>
      <c r="AI146" s="1"/>
      <c r="AJ146" s="1"/>
      <c r="AK146" s="1"/>
    </row>
    <row r="147" spans="1:37" s="5" customFormat="1" ht="20.100000000000001" customHeight="1" x14ac:dyDescent="0.45">
      <c r="A147" s="1"/>
      <c r="B147" s="1"/>
      <c r="C147" s="187" t="s">
        <v>176</v>
      </c>
      <c r="D147" s="188"/>
      <c r="E147" s="188"/>
      <c r="F147" s="188"/>
      <c r="G147" s="188"/>
      <c r="H147" s="189"/>
      <c r="I147" s="158" t="s">
        <v>12</v>
      </c>
      <c r="J147" s="164" t="s">
        <v>36</v>
      </c>
      <c r="K147" s="196"/>
      <c r="L147" s="55" t="s">
        <v>177</v>
      </c>
      <c r="M147" s="55"/>
      <c r="N147" s="55"/>
      <c r="O147" s="55"/>
      <c r="P147" s="55"/>
      <c r="Q147" s="55"/>
      <c r="R147" s="55"/>
      <c r="S147" s="55"/>
      <c r="T147" s="55"/>
      <c r="U147" s="55"/>
      <c r="V147" s="55"/>
      <c r="W147" s="55"/>
      <c r="X147" s="55"/>
      <c r="Y147" s="55"/>
      <c r="Z147" s="197" t="s">
        <v>12</v>
      </c>
      <c r="AA147" s="131" t="s">
        <v>37</v>
      </c>
      <c r="AB147" s="1"/>
      <c r="AC147" s="1"/>
      <c r="AD147" s="1"/>
      <c r="AE147" s="1"/>
      <c r="AF147" s="1"/>
      <c r="AG147" s="1"/>
      <c r="AH147" s="1"/>
      <c r="AI147" s="1"/>
      <c r="AJ147" s="1"/>
      <c r="AK147" s="1"/>
    </row>
    <row r="148" spans="1:37" s="5" customFormat="1" ht="20.100000000000001" customHeight="1" x14ac:dyDescent="0.45">
      <c r="A148" s="1"/>
      <c r="B148" s="1"/>
      <c r="C148" s="190"/>
      <c r="D148" s="191"/>
      <c r="E148" s="191"/>
      <c r="F148" s="191"/>
      <c r="G148" s="191"/>
      <c r="H148" s="192"/>
      <c r="I148" s="165"/>
      <c r="J148" s="146"/>
      <c r="K148" s="147"/>
      <c r="L148" s="181"/>
      <c r="M148" s="182"/>
      <c r="N148" s="182"/>
      <c r="O148" s="182"/>
      <c r="P148" s="182"/>
      <c r="Q148" s="182"/>
      <c r="R148" s="182"/>
      <c r="S148" s="182"/>
      <c r="T148" s="182"/>
      <c r="U148" s="182"/>
      <c r="V148" s="182"/>
      <c r="W148" s="182"/>
      <c r="X148" s="182"/>
      <c r="Y148" s="183"/>
      <c r="Z148" s="198"/>
      <c r="AA148" s="178"/>
      <c r="AB148" s="1"/>
      <c r="AC148" s="1"/>
      <c r="AD148" s="1"/>
      <c r="AE148" s="1"/>
      <c r="AF148" s="1"/>
      <c r="AG148" s="1"/>
      <c r="AH148" s="1"/>
      <c r="AI148" s="1"/>
      <c r="AJ148" s="1"/>
      <c r="AK148" s="1"/>
    </row>
    <row r="149" spans="1:37" s="5" customFormat="1" ht="20.100000000000001" customHeight="1" x14ac:dyDescent="0.45">
      <c r="A149" s="1"/>
      <c r="B149" s="1"/>
      <c r="C149" s="190"/>
      <c r="D149" s="191"/>
      <c r="E149" s="191"/>
      <c r="F149" s="191"/>
      <c r="G149" s="191"/>
      <c r="H149" s="192"/>
      <c r="I149" s="165"/>
      <c r="J149" s="146"/>
      <c r="K149" s="147"/>
      <c r="L149" s="181"/>
      <c r="M149" s="182"/>
      <c r="N149" s="182"/>
      <c r="O149" s="182"/>
      <c r="P149" s="182"/>
      <c r="Q149" s="182"/>
      <c r="R149" s="182"/>
      <c r="S149" s="182"/>
      <c r="T149" s="182"/>
      <c r="U149" s="182"/>
      <c r="V149" s="182"/>
      <c r="W149" s="182"/>
      <c r="X149" s="182"/>
      <c r="Y149" s="183"/>
      <c r="Z149" s="198"/>
      <c r="AA149" s="178"/>
      <c r="AB149" s="1"/>
      <c r="AC149" s="1"/>
      <c r="AD149" s="1"/>
      <c r="AE149" s="1"/>
      <c r="AF149" s="1"/>
      <c r="AG149" s="1"/>
      <c r="AH149" s="1"/>
      <c r="AI149" s="1"/>
      <c r="AJ149" s="1"/>
      <c r="AK149" s="1"/>
    </row>
    <row r="150" spans="1:37" s="5" customFormat="1" ht="20.100000000000001" customHeight="1" x14ac:dyDescent="0.45">
      <c r="A150" s="1"/>
      <c r="B150" s="1"/>
      <c r="C150" s="190"/>
      <c r="D150" s="191"/>
      <c r="E150" s="191"/>
      <c r="F150" s="191"/>
      <c r="G150" s="191"/>
      <c r="H150" s="192"/>
      <c r="I150" s="165"/>
      <c r="J150" s="146"/>
      <c r="K150" s="147"/>
      <c r="L150" s="181"/>
      <c r="M150" s="182"/>
      <c r="N150" s="182"/>
      <c r="O150" s="182"/>
      <c r="P150" s="182"/>
      <c r="Q150" s="182"/>
      <c r="R150" s="182"/>
      <c r="S150" s="182"/>
      <c r="T150" s="182"/>
      <c r="U150" s="182"/>
      <c r="V150" s="182"/>
      <c r="W150" s="182"/>
      <c r="X150" s="182"/>
      <c r="Y150" s="183"/>
      <c r="Z150" s="198"/>
      <c r="AA150" s="178"/>
      <c r="AB150" s="1"/>
      <c r="AC150" s="1"/>
      <c r="AD150" s="1"/>
      <c r="AE150" s="1"/>
      <c r="AF150" s="1"/>
      <c r="AG150" s="1"/>
      <c r="AH150" s="1"/>
      <c r="AI150" s="1"/>
      <c r="AJ150" s="1"/>
      <c r="AK150" s="1"/>
    </row>
    <row r="151" spans="1:37" s="5" customFormat="1" ht="20.100000000000001" customHeight="1" x14ac:dyDescent="0.45">
      <c r="A151" s="1"/>
      <c r="B151" s="1"/>
      <c r="C151" s="190"/>
      <c r="D151" s="191"/>
      <c r="E151" s="191"/>
      <c r="F151" s="191"/>
      <c r="G151" s="191"/>
      <c r="H151" s="192"/>
      <c r="I151" s="165"/>
      <c r="J151" s="146"/>
      <c r="K151" s="147"/>
      <c r="L151" s="181"/>
      <c r="M151" s="182"/>
      <c r="N151" s="182"/>
      <c r="O151" s="182"/>
      <c r="P151" s="182"/>
      <c r="Q151" s="182"/>
      <c r="R151" s="182"/>
      <c r="S151" s="182"/>
      <c r="T151" s="182"/>
      <c r="U151" s="182"/>
      <c r="V151" s="182"/>
      <c r="W151" s="182"/>
      <c r="X151" s="182"/>
      <c r="Y151" s="183"/>
      <c r="Z151" s="198"/>
      <c r="AA151" s="178"/>
      <c r="AB151" s="1"/>
      <c r="AC151" s="1"/>
      <c r="AD151" s="1"/>
      <c r="AE151" s="1"/>
      <c r="AF151" s="1"/>
      <c r="AG151" s="1"/>
      <c r="AH151" s="1"/>
      <c r="AI151" s="1"/>
      <c r="AJ151" s="1"/>
      <c r="AK151" s="1"/>
    </row>
    <row r="152" spans="1:37" s="5" customFormat="1" ht="20.100000000000001" customHeight="1" x14ac:dyDescent="0.45">
      <c r="A152" s="1"/>
      <c r="B152" s="1"/>
      <c r="C152" s="190"/>
      <c r="D152" s="191"/>
      <c r="E152" s="191"/>
      <c r="F152" s="191"/>
      <c r="G152" s="191"/>
      <c r="H152" s="192"/>
      <c r="I152" s="165"/>
      <c r="J152" s="146"/>
      <c r="K152" s="147"/>
      <c r="L152" s="181"/>
      <c r="M152" s="182"/>
      <c r="N152" s="182"/>
      <c r="O152" s="182"/>
      <c r="P152" s="182"/>
      <c r="Q152" s="182"/>
      <c r="R152" s="182"/>
      <c r="S152" s="182"/>
      <c r="T152" s="182"/>
      <c r="U152" s="182"/>
      <c r="V152" s="182"/>
      <c r="W152" s="182"/>
      <c r="X152" s="182"/>
      <c r="Y152" s="183"/>
      <c r="Z152" s="198"/>
      <c r="AA152" s="178"/>
      <c r="AB152" s="1"/>
      <c r="AC152" s="1"/>
      <c r="AD152" s="1"/>
      <c r="AE152" s="1"/>
      <c r="AF152" s="1"/>
      <c r="AG152" s="1"/>
      <c r="AH152" s="1"/>
      <c r="AI152" s="1"/>
      <c r="AJ152" s="1"/>
      <c r="AK152" s="1"/>
    </row>
    <row r="153" spans="1:37" s="5" customFormat="1" ht="20.100000000000001" customHeight="1" x14ac:dyDescent="0.45">
      <c r="A153" s="1"/>
      <c r="B153" s="1"/>
      <c r="C153" s="190"/>
      <c r="D153" s="191"/>
      <c r="E153" s="191"/>
      <c r="F153" s="191"/>
      <c r="G153" s="191"/>
      <c r="H153" s="192"/>
      <c r="I153" s="165"/>
      <c r="J153" s="146"/>
      <c r="K153" s="147"/>
      <c r="L153" s="181"/>
      <c r="M153" s="182"/>
      <c r="N153" s="182"/>
      <c r="O153" s="182"/>
      <c r="P153" s="182"/>
      <c r="Q153" s="182"/>
      <c r="R153" s="182"/>
      <c r="S153" s="182"/>
      <c r="T153" s="182"/>
      <c r="U153" s="182"/>
      <c r="V153" s="182"/>
      <c r="W153" s="182"/>
      <c r="X153" s="182"/>
      <c r="Y153" s="183"/>
      <c r="Z153" s="198"/>
      <c r="AA153" s="178"/>
      <c r="AB153" s="1"/>
      <c r="AC153" s="1"/>
      <c r="AD153" s="1"/>
      <c r="AE153" s="1"/>
      <c r="AF153" s="1"/>
      <c r="AG153" s="1"/>
      <c r="AH153" s="1"/>
      <c r="AI153" s="1"/>
      <c r="AJ153" s="1"/>
      <c r="AK153" s="1"/>
    </row>
    <row r="154" spans="1:37" s="5" customFormat="1" ht="20.100000000000001" customHeight="1" x14ac:dyDescent="0.45">
      <c r="A154" s="1"/>
      <c r="B154" s="1"/>
      <c r="C154" s="193"/>
      <c r="D154" s="194"/>
      <c r="E154" s="194"/>
      <c r="F154" s="194"/>
      <c r="G154" s="194"/>
      <c r="H154" s="195"/>
      <c r="I154" s="159"/>
      <c r="J154" s="149"/>
      <c r="K154" s="150"/>
      <c r="L154" s="184"/>
      <c r="M154" s="185"/>
      <c r="N154" s="185"/>
      <c r="O154" s="185"/>
      <c r="P154" s="185"/>
      <c r="Q154" s="185"/>
      <c r="R154" s="185"/>
      <c r="S154" s="185"/>
      <c r="T154" s="185"/>
      <c r="U154" s="185"/>
      <c r="V154" s="185"/>
      <c r="W154" s="185"/>
      <c r="X154" s="185"/>
      <c r="Y154" s="186"/>
      <c r="Z154" s="199"/>
      <c r="AA154" s="133"/>
      <c r="AB154" s="1"/>
      <c r="AC154" s="1"/>
      <c r="AD154" s="1"/>
      <c r="AE154" s="1"/>
      <c r="AF154" s="1"/>
      <c r="AG154" s="1"/>
      <c r="AH154" s="1"/>
      <c r="AI154" s="1"/>
      <c r="AJ154" s="1"/>
      <c r="AK154" s="1"/>
    </row>
    <row r="155" spans="1:37" s="5" customFormat="1" ht="20.100000000000001"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s="5" customFormat="1" ht="20.100000000000001" customHeight="1" x14ac:dyDescent="0.45">
      <c r="A156" s="1"/>
      <c r="B156" s="1" t="s">
        <v>178</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s="5" customFormat="1" ht="20.100000000000001" customHeight="1" x14ac:dyDescent="0.45">
      <c r="A157" s="1"/>
      <c r="B157" s="1"/>
      <c r="C157" s="157" t="s">
        <v>179</v>
      </c>
      <c r="D157" s="157"/>
      <c r="E157" s="157"/>
      <c r="F157" s="157"/>
      <c r="G157" s="157"/>
      <c r="H157" s="157"/>
      <c r="I157" s="158" t="s">
        <v>12</v>
      </c>
      <c r="J157" s="160" t="s">
        <v>166</v>
      </c>
      <c r="K157" s="166"/>
      <c r="L157" s="82" t="s">
        <v>180</v>
      </c>
      <c r="M157" s="55"/>
      <c r="N157" s="55"/>
      <c r="O157" s="55"/>
      <c r="P157" s="55"/>
      <c r="Q157" s="55"/>
      <c r="R157" s="55"/>
      <c r="S157" s="55"/>
      <c r="T157" s="55"/>
      <c r="U157" s="41"/>
      <c r="V157" s="39"/>
      <c r="W157" s="128" t="s">
        <v>12</v>
      </c>
      <c r="X157" s="130" t="s">
        <v>169</v>
      </c>
      <c r="Y157" s="130"/>
      <c r="Z157" s="130"/>
      <c r="AA157" s="131"/>
      <c r="AB157" s="1"/>
      <c r="AC157" s="1"/>
      <c r="AD157" s="1"/>
      <c r="AE157" s="1"/>
      <c r="AF157" s="1"/>
      <c r="AG157" s="1"/>
      <c r="AH157" s="1"/>
      <c r="AI157" s="1"/>
      <c r="AJ157" s="1"/>
      <c r="AK157" s="1"/>
    </row>
    <row r="158" spans="1:37" s="5" customFormat="1" ht="20.100000000000001" customHeight="1" x14ac:dyDescent="0.45">
      <c r="A158" s="1"/>
      <c r="B158" s="1"/>
      <c r="C158" s="157"/>
      <c r="D158" s="157"/>
      <c r="E158" s="157"/>
      <c r="F158" s="157"/>
      <c r="G158" s="157"/>
      <c r="H158" s="157"/>
      <c r="I158" s="165"/>
      <c r="J158" s="167"/>
      <c r="K158" s="168"/>
      <c r="L158" s="181"/>
      <c r="M158" s="182"/>
      <c r="N158" s="182"/>
      <c r="O158" s="182"/>
      <c r="P158" s="182"/>
      <c r="Q158" s="182"/>
      <c r="R158" s="182"/>
      <c r="S158" s="182"/>
      <c r="T158" s="182"/>
      <c r="U158" s="183"/>
      <c r="V158" s="25"/>
      <c r="W158" s="176"/>
      <c r="X158" s="177"/>
      <c r="Y158" s="177"/>
      <c r="Z158" s="177"/>
      <c r="AA158" s="178"/>
      <c r="AB158" s="1"/>
      <c r="AC158" s="1"/>
      <c r="AD158" s="1"/>
      <c r="AE158" s="1"/>
      <c r="AF158" s="1"/>
      <c r="AG158" s="1"/>
      <c r="AH158" s="1"/>
      <c r="AI158" s="1"/>
      <c r="AJ158" s="1"/>
      <c r="AK158" s="1"/>
    </row>
    <row r="159" spans="1:37" s="5" customFormat="1" ht="20.100000000000001" customHeight="1" x14ac:dyDescent="0.45">
      <c r="A159" s="1"/>
      <c r="B159" s="1"/>
      <c r="C159" s="157"/>
      <c r="D159" s="157"/>
      <c r="E159" s="157"/>
      <c r="F159" s="157"/>
      <c r="G159" s="157"/>
      <c r="H159" s="157"/>
      <c r="I159" s="165"/>
      <c r="J159" s="167"/>
      <c r="K159" s="168"/>
      <c r="L159" s="181"/>
      <c r="M159" s="182"/>
      <c r="N159" s="182"/>
      <c r="O159" s="182"/>
      <c r="P159" s="182"/>
      <c r="Q159" s="182"/>
      <c r="R159" s="182"/>
      <c r="S159" s="182"/>
      <c r="T159" s="182"/>
      <c r="U159" s="183"/>
      <c r="V159" s="25"/>
      <c r="W159" s="176"/>
      <c r="X159" s="177"/>
      <c r="Y159" s="177"/>
      <c r="Z159" s="177"/>
      <c r="AA159" s="178"/>
      <c r="AB159" s="1"/>
      <c r="AC159" s="1"/>
      <c r="AD159" s="1"/>
      <c r="AE159" s="1"/>
      <c r="AF159" s="1"/>
      <c r="AG159" s="1"/>
      <c r="AH159" s="1"/>
      <c r="AI159" s="1"/>
      <c r="AJ159" s="1"/>
      <c r="AK159" s="1"/>
    </row>
    <row r="160" spans="1:37" s="5" customFormat="1" ht="20.100000000000001" customHeight="1" x14ac:dyDescent="0.45">
      <c r="A160" s="1"/>
      <c r="B160" s="1"/>
      <c r="C160" s="157"/>
      <c r="D160" s="157"/>
      <c r="E160" s="157"/>
      <c r="F160" s="157"/>
      <c r="G160" s="157"/>
      <c r="H160" s="157"/>
      <c r="I160" s="159"/>
      <c r="J160" s="161"/>
      <c r="K160" s="169"/>
      <c r="L160" s="184"/>
      <c r="M160" s="185"/>
      <c r="N160" s="185"/>
      <c r="O160" s="185"/>
      <c r="P160" s="185"/>
      <c r="Q160" s="185"/>
      <c r="R160" s="185"/>
      <c r="S160" s="185"/>
      <c r="T160" s="185"/>
      <c r="U160" s="186"/>
      <c r="V160" s="47"/>
      <c r="W160" s="129"/>
      <c r="X160" s="132"/>
      <c r="Y160" s="132"/>
      <c r="Z160" s="132"/>
      <c r="AA160" s="133"/>
      <c r="AB160" s="1"/>
      <c r="AC160" s="1"/>
      <c r="AD160" s="1"/>
      <c r="AE160" s="1"/>
      <c r="AF160" s="1"/>
      <c r="AG160" s="1"/>
      <c r="AH160" s="1"/>
      <c r="AI160" s="1"/>
      <c r="AJ160" s="1"/>
      <c r="AK160" s="1"/>
    </row>
    <row r="161" spans="1:37" s="5" customFormat="1" ht="20.100000000000001" customHeight="1" x14ac:dyDescent="0.45">
      <c r="A161" s="1"/>
      <c r="B161" s="1"/>
      <c r="C161" s="157" t="s">
        <v>181</v>
      </c>
      <c r="D161" s="157"/>
      <c r="E161" s="157"/>
      <c r="F161" s="157"/>
      <c r="G161" s="157"/>
      <c r="H161" s="157"/>
      <c r="I161" s="158" t="s">
        <v>12</v>
      </c>
      <c r="J161" s="160" t="s">
        <v>166</v>
      </c>
      <c r="K161" s="166"/>
      <c r="L161" s="179" t="s">
        <v>167</v>
      </c>
      <c r="M161" s="162"/>
      <c r="N161" s="162"/>
      <c r="O161" s="128"/>
      <c r="P161" s="128"/>
      <c r="Q161" s="130" t="s">
        <v>168</v>
      </c>
      <c r="R161" s="130"/>
      <c r="S161" s="130"/>
      <c r="T161" s="83"/>
      <c r="U161" s="84"/>
      <c r="V161" s="39"/>
      <c r="W161" s="128" t="s">
        <v>12</v>
      </c>
      <c r="X161" s="130" t="s">
        <v>169</v>
      </c>
      <c r="Y161" s="130"/>
      <c r="Z161" s="130"/>
      <c r="AA161" s="131"/>
      <c r="AB161" s="1"/>
      <c r="AC161" s="1"/>
      <c r="AD161" s="1"/>
      <c r="AE161" s="1"/>
      <c r="AF161" s="1"/>
      <c r="AG161" s="1"/>
      <c r="AH161" s="1"/>
      <c r="AI161" s="1"/>
      <c r="AJ161" s="1"/>
      <c r="AK161" s="1"/>
    </row>
    <row r="162" spans="1:37" s="5" customFormat="1" ht="20.100000000000001" customHeight="1" x14ac:dyDescent="0.45">
      <c r="A162" s="1"/>
      <c r="B162" s="1"/>
      <c r="C162" s="157"/>
      <c r="D162" s="157"/>
      <c r="E162" s="157"/>
      <c r="F162" s="157"/>
      <c r="G162" s="157"/>
      <c r="H162" s="157"/>
      <c r="I162" s="159"/>
      <c r="J162" s="161"/>
      <c r="K162" s="169"/>
      <c r="L162" s="180"/>
      <c r="M162" s="163"/>
      <c r="N162" s="163"/>
      <c r="O162" s="129"/>
      <c r="P162" s="129"/>
      <c r="Q162" s="132"/>
      <c r="R162" s="132"/>
      <c r="S162" s="132"/>
      <c r="T162" s="38"/>
      <c r="U162" s="85"/>
      <c r="V162" s="47"/>
      <c r="W162" s="129"/>
      <c r="X162" s="132"/>
      <c r="Y162" s="132"/>
      <c r="Z162" s="132"/>
      <c r="AA162" s="133"/>
      <c r="AB162" s="1"/>
      <c r="AC162" s="1"/>
      <c r="AD162" s="1"/>
      <c r="AE162" s="1"/>
      <c r="AF162" s="1"/>
      <c r="AG162" s="1"/>
      <c r="AH162" s="1"/>
      <c r="AI162" s="1"/>
      <c r="AJ162" s="1"/>
      <c r="AK162" s="1"/>
    </row>
    <row r="163" spans="1:37" s="5" customFormat="1" ht="20.100000000000001" customHeight="1" x14ac:dyDescent="0.45">
      <c r="A163" s="1"/>
      <c r="B163" s="1"/>
      <c r="C163" s="157" t="s">
        <v>182</v>
      </c>
      <c r="D163" s="157"/>
      <c r="E163" s="157"/>
      <c r="F163" s="157"/>
      <c r="G163" s="157"/>
      <c r="H163" s="157"/>
      <c r="I163" s="158" t="s">
        <v>12</v>
      </c>
      <c r="J163" s="160" t="s">
        <v>166</v>
      </c>
      <c r="K163" s="166"/>
      <c r="L163" s="179" t="s">
        <v>167</v>
      </c>
      <c r="M163" s="162"/>
      <c r="N163" s="162"/>
      <c r="O163" s="128"/>
      <c r="P163" s="128"/>
      <c r="Q163" s="130" t="s">
        <v>168</v>
      </c>
      <c r="R163" s="130"/>
      <c r="S163" s="130"/>
      <c r="T163" s="83"/>
      <c r="U163" s="84"/>
      <c r="V163" s="39"/>
      <c r="W163" s="128" t="s">
        <v>12</v>
      </c>
      <c r="X163" s="130" t="s">
        <v>169</v>
      </c>
      <c r="Y163" s="130"/>
      <c r="Z163" s="130"/>
      <c r="AA163" s="131"/>
      <c r="AB163" s="1"/>
      <c r="AC163" s="1"/>
      <c r="AD163" s="1"/>
      <c r="AE163" s="1"/>
      <c r="AF163" s="1"/>
      <c r="AG163" s="1"/>
      <c r="AH163" s="1"/>
      <c r="AI163" s="1"/>
      <c r="AJ163" s="1"/>
      <c r="AK163" s="1"/>
    </row>
    <row r="164" spans="1:37" s="5" customFormat="1" ht="20.100000000000001" customHeight="1" x14ac:dyDescent="0.45">
      <c r="A164" s="1"/>
      <c r="B164" s="1"/>
      <c r="C164" s="157"/>
      <c r="D164" s="157"/>
      <c r="E164" s="157"/>
      <c r="F164" s="157"/>
      <c r="G164" s="157"/>
      <c r="H164" s="157"/>
      <c r="I164" s="159"/>
      <c r="J164" s="161"/>
      <c r="K164" s="169"/>
      <c r="L164" s="180"/>
      <c r="M164" s="163"/>
      <c r="N164" s="163"/>
      <c r="O164" s="129"/>
      <c r="P164" s="129"/>
      <c r="Q164" s="132"/>
      <c r="R164" s="132"/>
      <c r="S164" s="132"/>
      <c r="T164" s="38"/>
      <c r="U164" s="85"/>
      <c r="V164" s="47"/>
      <c r="W164" s="129"/>
      <c r="X164" s="132"/>
      <c r="Y164" s="132"/>
      <c r="Z164" s="132"/>
      <c r="AA164" s="133"/>
      <c r="AB164" s="1"/>
      <c r="AC164" s="1"/>
      <c r="AD164" s="1"/>
      <c r="AE164" s="1"/>
      <c r="AF164" s="1"/>
      <c r="AG164" s="1"/>
      <c r="AH164" s="1"/>
      <c r="AI164" s="1"/>
      <c r="AJ164" s="1"/>
      <c r="AK164" s="1"/>
    </row>
    <row r="165" spans="1:37" s="5" customFormat="1" ht="20.100000000000001" customHeight="1" x14ac:dyDescent="0.45">
      <c r="A165" s="1"/>
      <c r="B165" s="1"/>
      <c r="C165" s="157" t="s">
        <v>183</v>
      </c>
      <c r="D165" s="157"/>
      <c r="E165" s="157"/>
      <c r="F165" s="157"/>
      <c r="G165" s="157"/>
      <c r="H165" s="157"/>
      <c r="I165" s="158" t="s">
        <v>12</v>
      </c>
      <c r="J165" s="160" t="s">
        <v>36</v>
      </c>
      <c r="K165" s="166"/>
      <c r="L165" s="170" t="s">
        <v>184</v>
      </c>
      <c r="M165" s="171"/>
      <c r="N165" s="171"/>
      <c r="O165" s="171"/>
      <c r="P165" s="171"/>
      <c r="Q165" s="171"/>
      <c r="R165" s="171"/>
      <c r="S165" s="171"/>
      <c r="T165" s="171"/>
      <c r="U165" s="172"/>
      <c r="V165" s="39"/>
      <c r="W165" s="128" t="s">
        <v>12</v>
      </c>
      <c r="X165" s="130" t="s">
        <v>185</v>
      </c>
      <c r="Y165" s="130"/>
      <c r="Z165" s="130"/>
      <c r="AA165" s="131"/>
      <c r="AB165" s="1"/>
      <c r="AC165" s="1"/>
      <c r="AD165" s="1"/>
      <c r="AE165" s="1"/>
      <c r="AF165" s="1"/>
      <c r="AG165" s="1"/>
      <c r="AH165" s="1"/>
      <c r="AI165" s="1"/>
      <c r="AJ165" s="1"/>
      <c r="AK165" s="1"/>
    </row>
    <row r="166" spans="1:37" s="5" customFormat="1" ht="20.100000000000001" customHeight="1" x14ac:dyDescent="0.45">
      <c r="A166" s="1"/>
      <c r="B166" s="1"/>
      <c r="C166" s="157"/>
      <c r="D166" s="157"/>
      <c r="E166" s="157"/>
      <c r="F166" s="157"/>
      <c r="G166" s="157"/>
      <c r="H166" s="157"/>
      <c r="I166" s="165"/>
      <c r="J166" s="167"/>
      <c r="K166" s="168"/>
      <c r="L166" s="173"/>
      <c r="M166" s="174"/>
      <c r="N166" s="174"/>
      <c r="O166" s="174"/>
      <c r="P166" s="174"/>
      <c r="Q166" s="174"/>
      <c r="R166" s="174"/>
      <c r="S166" s="174"/>
      <c r="T166" s="174"/>
      <c r="U166" s="175"/>
      <c r="V166" s="25"/>
      <c r="W166" s="176"/>
      <c r="X166" s="177"/>
      <c r="Y166" s="177"/>
      <c r="Z166" s="177"/>
      <c r="AA166" s="178"/>
      <c r="AB166" s="1"/>
      <c r="AC166" s="1"/>
      <c r="AD166" s="1"/>
      <c r="AE166" s="1"/>
      <c r="AF166" s="1"/>
      <c r="AG166" s="1"/>
      <c r="AH166" s="1"/>
      <c r="AI166" s="1"/>
      <c r="AJ166" s="1"/>
      <c r="AK166" s="1"/>
    </row>
    <row r="167" spans="1:37" s="5" customFormat="1" ht="20.100000000000001" customHeight="1" x14ac:dyDescent="0.45">
      <c r="A167" s="1"/>
      <c r="B167" s="1"/>
      <c r="C167" s="157"/>
      <c r="D167" s="157"/>
      <c r="E167" s="157"/>
      <c r="F167" s="157"/>
      <c r="G167" s="157"/>
      <c r="H167" s="157"/>
      <c r="I167" s="165"/>
      <c r="J167" s="167"/>
      <c r="K167" s="168"/>
      <c r="L167" s="86"/>
      <c r="M167" s="87"/>
      <c r="N167" s="87"/>
      <c r="O167" s="87"/>
      <c r="P167" s="87"/>
      <c r="Q167" s="87"/>
      <c r="R167" s="87"/>
      <c r="S167" s="87"/>
      <c r="T167" s="87"/>
      <c r="U167" s="88"/>
      <c r="V167" s="25"/>
      <c r="W167" s="176"/>
      <c r="X167" s="177"/>
      <c r="Y167" s="177"/>
      <c r="Z167" s="177"/>
      <c r="AA167" s="178"/>
      <c r="AB167" s="1"/>
      <c r="AC167" s="1"/>
      <c r="AD167" s="1"/>
      <c r="AE167" s="1"/>
      <c r="AF167" s="1"/>
      <c r="AG167" s="1"/>
      <c r="AH167" s="1"/>
      <c r="AI167" s="1"/>
      <c r="AJ167" s="1"/>
      <c r="AK167" s="1"/>
    </row>
    <row r="168" spans="1:37" s="5" customFormat="1" ht="20.100000000000001" customHeight="1" x14ac:dyDescent="0.45">
      <c r="A168" s="1"/>
      <c r="B168" s="1"/>
      <c r="C168" s="157"/>
      <c r="D168" s="157"/>
      <c r="E168" s="157"/>
      <c r="F168" s="157"/>
      <c r="G168" s="157"/>
      <c r="H168" s="157"/>
      <c r="I168" s="159"/>
      <c r="J168" s="161"/>
      <c r="K168" s="169"/>
      <c r="L168" s="89"/>
      <c r="M168" s="90"/>
      <c r="N168" s="90"/>
      <c r="O168" s="90"/>
      <c r="P168" s="90"/>
      <c r="Q168" s="90"/>
      <c r="R168" s="90"/>
      <c r="S168" s="90"/>
      <c r="T168" s="90"/>
      <c r="U168" s="91"/>
      <c r="V168" s="47"/>
      <c r="W168" s="129"/>
      <c r="X168" s="132"/>
      <c r="Y168" s="132"/>
      <c r="Z168" s="132"/>
      <c r="AA168" s="133"/>
      <c r="AB168" s="1"/>
      <c r="AC168" s="1"/>
      <c r="AD168" s="1"/>
      <c r="AE168" s="1"/>
      <c r="AF168" s="1"/>
      <c r="AG168" s="1"/>
      <c r="AH168" s="1"/>
      <c r="AI168" s="1"/>
      <c r="AJ168" s="1"/>
      <c r="AK168" s="1"/>
    </row>
    <row r="169" spans="1:37" s="5" customFormat="1" ht="20.100000000000001" customHeight="1" x14ac:dyDescent="0.45">
      <c r="A169" s="1"/>
      <c r="B169" s="1"/>
      <c r="C169" s="157" t="s">
        <v>186</v>
      </c>
      <c r="D169" s="157"/>
      <c r="E169" s="157"/>
      <c r="F169" s="157"/>
      <c r="G169" s="157"/>
      <c r="H169" s="157"/>
      <c r="I169" s="158" t="s">
        <v>12</v>
      </c>
      <c r="J169" s="160" t="s">
        <v>187</v>
      </c>
      <c r="K169" s="160"/>
      <c r="L169" s="162"/>
      <c r="M169" s="162"/>
      <c r="N169" s="162"/>
      <c r="O169" s="164"/>
      <c r="P169" s="164"/>
      <c r="Q169" s="130"/>
      <c r="R169" s="130"/>
      <c r="S169" s="130"/>
      <c r="T169" s="83"/>
      <c r="U169" s="84"/>
      <c r="V169" s="39"/>
      <c r="W169" s="128" t="s">
        <v>12</v>
      </c>
      <c r="X169" s="130" t="s">
        <v>188</v>
      </c>
      <c r="Y169" s="130"/>
      <c r="Z169" s="130"/>
      <c r="AA169" s="131"/>
      <c r="AB169" s="1"/>
      <c r="AC169" s="1"/>
      <c r="AD169" s="1"/>
      <c r="AE169" s="1"/>
      <c r="AF169" s="1"/>
      <c r="AG169" s="1"/>
      <c r="AH169" s="1"/>
      <c r="AI169" s="1"/>
      <c r="AJ169" s="1"/>
      <c r="AK169" s="1"/>
    </row>
    <row r="170" spans="1:37" s="5" customFormat="1" ht="20.100000000000001" customHeight="1" x14ac:dyDescent="0.45">
      <c r="A170" s="1"/>
      <c r="B170" s="1"/>
      <c r="C170" s="157"/>
      <c r="D170" s="157"/>
      <c r="E170" s="157"/>
      <c r="F170" s="157"/>
      <c r="G170" s="157"/>
      <c r="H170" s="157"/>
      <c r="I170" s="159"/>
      <c r="J170" s="161"/>
      <c r="K170" s="161"/>
      <c r="L170" s="163"/>
      <c r="M170" s="163"/>
      <c r="N170" s="163"/>
      <c r="O170" s="149"/>
      <c r="P170" s="149"/>
      <c r="Q170" s="132"/>
      <c r="R170" s="132"/>
      <c r="S170" s="132"/>
      <c r="T170" s="38"/>
      <c r="U170" s="85"/>
      <c r="V170" s="47"/>
      <c r="W170" s="129"/>
      <c r="X170" s="132"/>
      <c r="Y170" s="132"/>
      <c r="Z170" s="132"/>
      <c r="AA170" s="133"/>
      <c r="AB170" s="1"/>
      <c r="AC170" s="1"/>
      <c r="AD170" s="1"/>
      <c r="AE170" s="1"/>
      <c r="AF170" s="1"/>
      <c r="AG170" s="1"/>
      <c r="AH170" s="1"/>
      <c r="AI170" s="1"/>
      <c r="AJ170" s="1"/>
      <c r="AK170" s="1"/>
    </row>
    <row r="171" spans="1:37" s="5" customFormat="1" ht="20.100000000000001" customHeight="1" x14ac:dyDescent="0.45">
      <c r="A171" s="1"/>
      <c r="B171" s="1"/>
      <c r="C171" s="134" t="s">
        <v>189</v>
      </c>
      <c r="D171" s="39"/>
      <c r="E171" s="55"/>
      <c r="F171" s="55"/>
      <c r="G171" s="55"/>
      <c r="H171" s="41"/>
      <c r="I171" s="92" t="s">
        <v>190</v>
      </c>
      <c r="J171" s="93"/>
      <c r="K171" s="93"/>
      <c r="L171" s="93"/>
      <c r="M171" s="93"/>
      <c r="N171" s="93"/>
      <c r="O171" s="93"/>
      <c r="P171" s="93"/>
      <c r="Q171" s="93"/>
      <c r="R171" s="93"/>
      <c r="S171" s="93"/>
      <c r="T171" s="93"/>
      <c r="U171" s="93"/>
      <c r="V171" s="93"/>
      <c r="W171" s="93"/>
      <c r="X171" s="93"/>
      <c r="Y171" s="93"/>
      <c r="Z171" s="93"/>
      <c r="AA171" s="94"/>
      <c r="AB171" s="1"/>
      <c r="AC171" s="1"/>
      <c r="AD171" s="1"/>
      <c r="AE171" s="1"/>
      <c r="AF171" s="1"/>
      <c r="AG171" s="1"/>
      <c r="AH171" s="1"/>
      <c r="AI171" s="1"/>
      <c r="AJ171" s="1"/>
      <c r="AK171" s="1"/>
    </row>
    <row r="172" spans="1:37" s="5" customFormat="1" ht="20.100000000000001" customHeight="1" x14ac:dyDescent="0.2">
      <c r="A172" s="1"/>
      <c r="B172" s="1"/>
      <c r="C172" s="135"/>
      <c r="D172" s="25"/>
      <c r="E172" s="61" t="s">
        <v>12</v>
      </c>
      <c r="F172" s="2" t="s">
        <v>191</v>
      </c>
      <c r="G172" s="1"/>
      <c r="H172" s="22"/>
      <c r="I172" s="137" t="s">
        <v>192</v>
      </c>
      <c r="J172" s="138"/>
      <c r="K172" s="138"/>
      <c r="L172" s="139"/>
      <c r="M172" s="95" t="s">
        <v>12</v>
      </c>
      <c r="N172" s="96" t="s">
        <v>193</v>
      </c>
      <c r="O172" s="97"/>
      <c r="P172" s="97"/>
      <c r="Q172" s="97"/>
      <c r="R172" s="95" t="s">
        <v>12</v>
      </c>
      <c r="S172" s="96" t="s">
        <v>194</v>
      </c>
      <c r="T172" s="97"/>
      <c r="U172" s="97"/>
      <c r="V172" s="97"/>
      <c r="W172" s="97"/>
      <c r="X172" s="97"/>
      <c r="Y172" s="97"/>
      <c r="Z172" s="97"/>
      <c r="AA172" s="98"/>
      <c r="AB172" s="1"/>
      <c r="AC172" s="1"/>
      <c r="AD172" s="1"/>
      <c r="AE172" s="1"/>
      <c r="AF172" s="1"/>
      <c r="AG172" s="1"/>
      <c r="AH172" s="1"/>
      <c r="AI172" s="1"/>
      <c r="AJ172" s="1"/>
      <c r="AK172" s="1"/>
    </row>
    <row r="173" spans="1:37" s="5" customFormat="1" ht="20.100000000000001" customHeight="1" x14ac:dyDescent="0.2">
      <c r="A173" s="1"/>
      <c r="B173" s="1"/>
      <c r="C173" s="135"/>
      <c r="D173" s="25"/>
      <c r="E173" s="1"/>
      <c r="F173" s="1"/>
      <c r="G173" s="1"/>
      <c r="H173" s="22"/>
      <c r="I173" s="140"/>
      <c r="J173" s="141"/>
      <c r="K173" s="141"/>
      <c r="L173" s="142"/>
      <c r="M173" s="99" t="s">
        <v>12</v>
      </c>
      <c r="N173" s="143" t="s">
        <v>127</v>
      </c>
      <c r="O173" s="143"/>
      <c r="P173" s="144"/>
      <c r="Q173" s="144"/>
      <c r="R173" s="144"/>
      <c r="S173" s="144"/>
      <c r="T173" s="144"/>
      <c r="U173" s="144"/>
      <c r="V173" s="144"/>
      <c r="W173" s="144"/>
      <c r="X173" s="144"/>
      <c r="Y173" s="144"/>
      <c r="Z173" s="100" t="s">
        <v>195</v>
      </c>
      <c r="AA173" s="101"/>
      <c r="AB173" s="1"/>
      <c r="AC173" s="1"/>
      <c r="AD173" s="1"/>
      <c r="AE173" s="1"/>
      <c r="AF173" s="1"/>
      <c r="AG173" s="1"/>
      <c r="AH173" s="1"/>
      <c r="AI173" s="1"/>
      <c r="AJ173" s="1"/>
      <c r="AK173" s="1"/>
    </row>
    <row r="174" spans="1:37" s="5" customFormat="1" ht="20.100000000000001" customHeight="1" x14ac:dyDescent="0.2">
      <c r="A174" s="1"/>
      <c r="B174" s="1"/>
      <c r="C174" s="135"/>
      <c r="D174" s="25"/>
      <c r="E174" s="61" t="s">
        <v>12</v>
      </c>
      <c r="F174" s="2" t="s">
        <v>196</v>
      </c>
      <c r="G174" s="1"/>
      <c r="H174" s="22"/>
      <c r="I174" s="145" t="s">
        <v>197</v>
      </c>
      <c r="J174" s="146"/>
      <c r="K174" s="146"/>
      <c r="L174" s="147"/>
      <c r="M174" s="151"/>
      <c r="N174" s="152"/>
      <c r="O174" s="152"/>
      <c r="P174" s="152"/>
      <c r="Q174" s="152"/>
      <c r="R174" s="152"/>
      <c r="S174" s="152"/>
      <c r="T174" s="152"/>
      <c r="U174" s="152"/>
      <c r="V174" s="152"/>
      <c r="W174" s="152"/>
      <c r="X174" s="152"/>
      <c r="Y174" s="152"/>
      <c r="Z174" s="152"/>
      <c r="AA174" s="153"/>
      <c r="AB174" s="1"/>
      <c r="AC174" s="1"/>
      <c r="AD174" s="1"/>
      <c r="AE174" s="1"/>
      <c r="AF174" s="1"/>
      <c r="AG174" s="1"/>
      <c r="AH174" s="1"/>
      <c r="AI174" s="1"/>
      <c r="AJ174" s="1"/>
      <c r="AK174" s="1"/>
    </row>
    <row r="175" spans="1:37" s="5" customFormat="1" ht="20.100000000000001" customHeight="1" x14ac:dyDescent="0.45">
      <c r="A175" s="1"/>
      <c r="B175" s="1"/>
      <c r="C175" s="136"/>
      <c r="D175" s="47"/>
      <c r="E175" s="30"/>
      <c r="F175" s="30"/>
      <c r="G175" s="30"/>
      <c r="H175" s="31"/>
      <c r="I175" s="148"/>
      <c r="J175" s="149"/>
      <c r="K175" s="149"/>
      <c r="L175" s="150"/>
      <c r="M175" s="154"/>
      <c r="N175" s="155"/>
      <c r="O175" s="155"/>
      <c r="P175" s="155"/>
      <c r="Q175" s="155"/>
      <c r="R175" s="155"/>
      <c r="S175" s="155"/>
      <c r="T175" s="155"/>
      <c r="U175" s="155"/>
      <c r="V175" s="155"/>
      <c r="W175" s="155"/>
      <c r="X175" s="155"/>
      <c r="Y175" s="155"/>
      <c r="Z175" s="155"/>
      <c r="AA175" s="156"/>
      <c r="AB175" s="1"/>
      <c r="AC175" s="1"/>
      <c r="AD175" s="1"/>
      <c r="AE175" s="1"/>
      <c r="AF175" s="1"/>
      <c r="AG175" s="1"/>
      <c r="AH175" s="1"/>
      <c r="AI175" s="1"/>
      <c r="AJ175" s="1"/>
      <c r="AK175" s="1"/>
    </row>
    <row r="176" spans="1:37" s="5" customFormat="1" ht="20.100000000000001"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s="5" customFormat="1" ht="18.600000000000001" customHeight="1" x14ac:dyDescent="0.45">
      <c r="A177" s="1"/>
      <c r="B177" s="51" t="s">
        <v>198</v>
      </c>
      <c r="C177" s="1"/>
      <c r="D177" s="5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s="5" customFormat="1" ht="20.100000000000001" customHeight="1" x14ac:dyDescent="0.45">
      <c r="A178" s="1"/>
      <c r="B178" s="102" t="s">
        <v>199</v>
      </c>
      <c r="C178" s="51" t="s">
        <v>200</v>
      </c>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s="5" customFormat="1" ht="20.100000000000001" customHeight="1" x14ac:dyDescent="0.45">
      <c r="A179" s="1"/>
      <c r="B179" s="102" t="s">
        <v>199</v>
      </c>
      <c r="C179" s="51" t="s">
        <v>201</v>
      </c>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s="5" customFormat="1" ht="20.100000000000001" customHeight="1" x14ac:dyDescent="0.45">
      <c r="A180" s="1"/>
      <c r="B180" s="102" t="s">
        <v>199</v>
      </c>
      <c r="C180" s="51" t="s">
        <v>202</v>
      </c>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s="5" customFormat="1" ht="20.100000000000001" customHeight="1" x14ac:dyDescent="0.45">
      <c r="A181" s="1"/>
      <c r="B181" s="102" t="s">
        <v>199</v>
      </c>
      <c r="C181" s="51" t="s">
        <v>203</v>
      </c>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s="5" customFormat="1" ht="20.100000000000001" customHeight="1" x14ac:dyDescent="0.45">
      <c r="A182" s="1"/>
      <c r="B182" s="102" t="s">
        <v>199</v>
      </c>
      <c r="C182" s="51" t="s">
        <v>204</v>
      </c>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s="5" customFormat="1" ht="20.100000000000001" customHeight="1" x14ac:dyDescent="0.45">
      <c r="A183" s="1"/>
      <c r="B183" s="102" t="s">
        <v>199</v>
      </c>
      <c r="C183" s="51" t="s">
        <v>205</v>
      </c>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20.100000000000001" customHeight="1" x14ac:dyDescent="0.45">
      <c r="C184" s="103"/>
      <c r="AD184" s="1"/>
    </row>
  </sheetData>
  <sheetProtection selectLockedCells="1"/>
  <mergeCells count="453">
    <mergeCell ref="B3:Z4"/>
    <mergeCell ref="J6:O6"/>
    <mergeCell ref="P6:Z6"/>
    <mergeCell ref="J7:O7"/>
    <mergeCell ref="P7:Z7"/>
    <mergeCell ref="J8:O8"/>
    <mergeCell ref="P8:Z8"/>
    <mergeCell ref="J18:L18"/>
    <mergeCell ref="N18:P18"/>
    <mergeCell ref="B19:G20"/>
    <mergeCell ref="H19:AA20"/>
    <mergeCell ref="I21:K21"/>
    <mergeCell ref="B22:G22"/>
    <mergeCell ref="I22:AA22"/>
    <mergeCell ref="B10:AA11"/>
    <mergeCell ref="C15:F17"/>
    <mergeCell ref="J15:L15"/>
    <mergeCell ref="N15:P15"/>
    <mergeCell ref="R15:T15"/>
    <mergeCell ref="V15:X15"/>
    <mergeCell ref="J16:L16"/>
    <mergeCell ref="N16:P16"/>
    <mergeCell ref="R16:T16"/>
    <mergeCell ref="H23:I23"/>
    <mergeCell ref="J23:M23"/>
    <mergeCell ref="N23:O23"/>
    <mergeCell ref="P23:AA23"/>
    <mergeCell ref="B24:G25"/>
    <mergeCell ref="H24:I25"/>
    <mergeCell ref="J24:P25"/>
    <mergeCell ref="Q24:R25"/>
    <mergeCell ref="S24:AA25"/>
    <mergeCell ref="B33:G33"/>
    <mergeCell ref="I33:AA33"/>
    <mergeCell ref="H34:I34"/>
    <mergeCell ref="J34:M34"/>
    <mergeCell ref="N34:O34"/>
    <mergeCell ref="P34:AA34"/>
    <mergeCell ref="B27:G28"/>
    <mergeCell ref="H27:V27"/>
    <mergeCell ref="H28:V28"/>
    <mergeCell ref="B30:G31"/>
    <mergeCell ref="H30:AA31"/>
    <mergeCell ref="I32:K32"/>
    <mergeCell ref="C42:E42"/>
    <mergeCell ref="F42:H42"/>
    <mergeCell ref="I42:K42"/>
    <mergeCell ref="L42:N42"/>
    <mergeCell ref="O42:Q42"/>
    <mergeCell ref="R42:T42"/>
    <mergeCell ref="B35:G36"/>
    <mergeCell ref="H35:I36"/>
    <mergeCell ref="J35:P36"/>
    <mergeCell ref="Q35:R36"/>
    <mergeCell ref="S35:AA36"/>
    <mergeCell ref="B37:G38"/>
    <mergeCell ref="H37:AA38"/>
    <mergeCell ref="U42:W42"/>
    <mergeCell ref="X42:Z42"/>
    <mergeCell ref="L47:N47"/>
    <mergeCell ref="J49:K49"/>
    <mergeCell ref="H50:I50"/>
    <mergeCell ref="J50:K50"/>
    <mergeCell ref="L50:M50"/>
    <mergeCell ref="N50:O50"/>
    <mergeCell ref="P50:Q50"/>
    <mergeCell ref="R50:S50"/>
    <mergeCell ref="T50:U50"/>
    <mergeCell ref="V50:W51"/>
    <mergeCell ref="H51:I51"/>
    <mergeCell ref="J51:K51"/>
    <mergeCell ref="L51:M51"/>
    <mergeCell ref="N51:O51"/>
    <mergeCell ref="P51:Q51"/>
    <mergeCell ref="R51:S51"/>
    <mergeCell ref="T51:U51"/>
    <mergeCell ref="R52:S52"/>
    <mergeCell ref="T52:U52"/>
    <mergeCell ref="V52:W52"/>
    <mergeCell ref="C53:D56"/>
    <mergeCell ref="E53:G53"/>
    <mergeCell ref="H53:I53"/>
    <mergeCell ref="J53:K53"/>
    <mergeCell ref="L53:M53"/>
    <mergeCell ref="N53:O53"/>
    <mergeCell ref="P53:Q53"/>
    <mergeCell ref="C52:G52"/>
    <mergeCell ref="H52:I52"/>
    <mergeCell ref="J52:K52"/>
    <mergeCell ref="L52:M52"/>
    <mergeCell ref="N52:O52"/>
    <mergeCell ref="P52:Q52"/>
    <mergeCell ref="E55:G55"/>
    <mergeCell ref="H55:I55"/>
    <mergeCell ref="J55:K55"/>
    <mergeCell ref="L55:M55"/>
    <mergeCell ref="N55:O55"/>
    <mergeCell ref="P55:Q55"/>
    <mergeCell ref="R53:S53"/>
    <mergeCell ref="T53:U53"/>
    <mergeCell ref="V53:W53"/>
    <mergeCell ref="E54:G54"/>
    <mergeCell ref="H54:I54"/>
    <mergeCell ref="J54:K54"/>
    <mergeCell ref="L54:M54"/>
    <mergeCell ref="N54:O54"/>
    <mergeCell ref="P54:Q54"/>
    <mergeCell ref="R54:S54"/>
    <mergeCell ref="T54:U54"/>
    <mergeCell ref="V54:W54"/>
    <mergeCell ref="R55:S55"/>
    <mergeCell ref="T55:U55"/>
    <mergeCell ref="V55:W55"/>
    <mergeCell ref="E56:G56"/>
    <mergeCell ref="H56:I56"/>
    <mergeCell ref="J56:K56"/>
    <mergeCell ref="L56:M56"/>
    <mergeCell ref="N56:O56"/>
    <mergeCell ref="P56:Q56"/>
    <mergeCell ref="R56:S56"/>
    <mergeCell ref="T56:U56"/>
    <mergeCell ref="V56:W56"/>
    <mergeCell ref="R57:S57"/>
    <mergeCell ref="T57:U57"/>
    <mergeCell ref="V57:W57"/>
    <mergeCell ref="C58:D61"/>
    <mergeCell ref="E58:G58"/>
    <mergeCell ref="H58:I58"/>
    <mergeCell ref="J58:K58"/>
    <mergeCell ref="L58:M58"/>
    <mergeCell ref="N58:O58"/>
    <mergeCell ref="P58:Q58"/>
    <mergeCell ref="C57:G57"/>
    <mergeCell ref="H57:I57"/>
    <mergeCell ref="J57:K57"/>
    <mergeCell ref="L57:M57"/>
    <mergeCell ref="N57:O57"/>
    <mergeCell ref="P57:Q57"/>
    <mergeCell ref="R58:S58"/>
    <mergeCell ref="T58:U58"/>
    <mergeCell ref="V58:W58"/>
    <mergeCell ref="E61:G61"/>
    <mergeCell ref="H61:I61"/>
    <mergeCell ref="J61:K61"/>
    <mergeCell ref="L61:M61"/>
    <mergeCell ref="N61:O61"/>
    <mergeCell ref="Y58:AA60"/>
    <mergeCell ref="E59:G59"/>
    <mergeCell ref="H59:I59"/>
    <mergeCell ref="J59:K59"/>
    <mergeCell ref="L59:M59"/>
    <mergeCell ref="N59:O59"/>
    <mergeCell ref="P59:Q59"/>
    <mergeCell ref="R59:S59"/>
    <mergeCell ref="T59:U59"/>
    <mergeCell ref="V59:W59"/>
    <mergeCell ref="E60:G60"/>
    <mergeCell ref="H60:I60"/>
    <mergeCell ref="J60:K60"/>
    <mergeCell ref="L60:M60"/>
    <mergeCell ref="N60:O60"/>
    <mergeCell ref="P60:Q60"/>
    <mergeCell ref="R60:S60"/>
    <mergeCell ref="T60:U60"/>
    <mergeCell ref="V60:W60"/>
    <mergeCell ref="P61:Q61"/>
    <mergeCell ref="R61:S61"/>
    <mergeCell ref="T61:U61"/>
    <mergeCell ref="V62:W62"/>
    <mergeCell ref="Y62:AA62"/>
    <mergeCell ref="C72:J73"/>
    <mergeCell ref="K72:Z72"/>
    <mergeCell ref="K73:N73"/>
    <mergeCell ref="O73:R73"/>
    <mergeCell ref="S73:V73"/>
    <mergeCell ref="W73:Z73"/>
    <mergeCell ref="V61:W61"/>
    <mergeCell ref="Y61:AA61"/>
    <mergeCell ref="C62:G62"/>
    <mergeCell ref="H62:I62"/>
    <mergeCell ref="J62:K62"/>
    <mergeCell ref="L62:M62"/>
    <mergeCell ref="N62:O62"/>
    <mergeCell ref="P62:Q62"/>
    <mergeCell ref="R62:S62"/>
    <mergeCell ref="T62:U62"/>
    <mergeCell ref="C79:E82"/>
    <mergeCell ref="F79:J79"/>
    <mergeCell ref="K79:N79"/>
    <mergeCell ref="O79:R79"/>
    <mergeCell ref="S79:V79"/>
    <mergeCell ref="W75:Z75"/>
    <mergeCell ref="F76:J76"/>
    <mergeCell ref="K76:N76"/>
    <mergeCell ref="O76:R76"/>
    <mergeCell ref="S76:V76"/>
    <mergeCell ref="W76:Z76"/>
    <mergeCell ref="C74:E77"/>
    <mergeCell ref="F74:J74"/>
    <mergeCell ref="K74:N74"/>
    <mergeCell ref="O74:R74"/>
    <mergeCell ref="S74:V74"/>
    <mergeCell ref="W74:Z74"/>
    <mergeCell ref="F75:J75"/>
    <mergeCell ref="K75:N75"/>
    <mergeCell ref="O75:R75"/>
    <mergeCell ref="S75:V75"/>
    <mergeCell ref="W79:Z79"/>
    <mergeCell ref="F80:J80"/>
    <mergeCell ref="K80:N80"/>
    <mergeCell ref="O80:R80"/>
    <mergeCell ref="S80:V80"/>
    <mergeCell ref="W80:Z80"/>
    <mergeCell ref="F77:J77"/>
    <mergeCell ref="K77:N77"/>
    <mergeCell ref="O77:R77"/>
    <mergeCell ref="S77:V77"/>
    <mergeCell ref="W77:Z77"/>
    <mergeCell ref="F81:J81"/>
    <mergeCell ref="K81:N81"/>
    <mergeCell ref="O81:R81"/>
    <mergeCell ref="S81:V81"/>
    <mergeCell ref="W81:Z81"/>
    <mergeCell ref="F82:J82"/>
    <mergeCell ref="K82:N82"/>
    <mergeCell ref="O82:R82"/>
    <mergeCell ref="S82:V82"/>
    <mergeCell ref="W82:Z82"/>
    <mergeCell ref="W84:Z84"/>
    <mergeCell ref="F85:J85"/>
    <mergeCell ref="K85:N85"/>
    <mergeCell ref="O85:R85"/>
    <mergeCell ref="S85:V85"/>
    <mergeCell ref="W85:Z85"/>
    <mergeCell ref="C83:E86"/>
    <mergeCell ref="F83:J83"/>
    <mergeCell ref="K83:N83"/>
    <mergeCell ref="O83:R83"/>
    <mergeCell ref="S83:V83"/>
    <mergeCell ref="W83:Z83"/>
    <mergeCell ref="F84:J84"/>
    <mergeCell ref="K84:N84"/>
    <mergeCell ref="O84:R84"/>
    <mergeCell ref="S84:V84"/>
    <mergeCell ref="F86:J86"/>
    <mergeCell ref="K86:N86"/>
    <mergeCell ref="O86:R86"/>
    <mergeCell ref="S86:V86"/>
    <mergeCell ref="W86:Z86"/>
    <mergeCell ref="C87:J87"/>
    <mergeCell ref="K87:N87"/>
    <mergeCell ref="O87:R87"/>
    <mergeCell ref="S87:V87"/>
    <mergeCell ref="W87:Z87"/>
    <mergeCell ref="W90:Z90"/>
    <mergeCell ref="I93:J93"/>
    <mergeCell ref="I95:K95"/>
    <mergeCell ref="L95:M95"/>
    <mergeCell ref="I96:K96"/>
    <mergeCell ref="L96:M96"/>
    <mergeCell ref="C88:J88"/>
    <mergeCell ref="K88:N90"/>
    <mergeCell ref="O88:R88"/>
    <mergeCell ref="S88:V88"/>
    <mergeCell ref="W88:Z88"/>
    <mergeCell ref="O89:R89"/>
    <mergeCell ref="S89:V89"/>
    <mergeCell ref="W89:Z89"/>
    <mergeCell ref="O90:R90"/>
    <mergeCell ref="S90:V90"/>
    <mergeCell ref="F99:H99"/>
    <mergeCell ref="S99:V99"/>
    <mergeCell ref="F101:I101"/>
    <mergeCell ref="K101:L101"/>
    <mergeCell ref="N101:R101"/>
    <mergeCell ref="F102:H102"/>
    <mergeCell ref="I102:X102"/>
    <mergeCell ref="T109:Y109"/>
    <mergeCell ref="N110:P110"/>
    <mergeCell ref="Q110:S110"/>
    <mergeCell ref="T110:V110"/>
    <mergeCell ref="W110:Y110"/>
    <mergeCell ref="Q111:S111"/>
    <mergeCell ref="T111:V111"/>
    <mergeCell ref="D113:J113"/>
    <mergeCell ref="K113:M113"/>
    <mergeCell ref="N113:P113"/>
    <mergeCell ref="Q113:S113"/>
    <mergeCell ref="T113:V113"/>
    <mergeCell ref="F105:G105"/>
    <mergeCell ref="F106:G106"/>
    <mergeCell ref="O106:P106"/>
    <mergeCell ref="F107:G107"/>
    <mergeCell ref="O107:P107"/>
    <mergeCell ref="D109:J110"/>
    <mergeCell ref="K109:M110"/>
    <mergeCell ref="N109:S109"/>
    <mergeCell ref="W113:Y113"/>
    <mergeCell ref="W111:Y111"/>
    <mergeCell ref="D112:J112"/>
    <mergeCell ref="K112:M112"/>
    <mergeCell ref="N112:P112"/>
    <mergeCell ref="Q112:S112"/>
    <mergeCell ref="T112:V112"/>
    <mergeCell ref="W112:Y112"/>
    <mergeCell ref="W116:Y116"/>
    <mergeCell ref="D115:J115"/>
    <mergeCell ref="K115:M115"/>
    <mergeCell ref="N115:P115"/>
    <mergeCell ref="Q115:S115"/>
    <mergeCell ref="T115:V115"/>
    <mergeCell ref="W115:Y115"/>
    <mergeCell ref="D114:J114"/>
    <mergeCell ref="K114:M114"/>
    <mergeCell ref="N114:P114"/>
    <mergeCell ref="Q114:S114"/>
    <mergeCell ref="T114:V114"/>
    <mergeCell ref="W114:Y114"/>
    <mergeCell ref="D111:J111"/>
    <mergeCell ref="K111:M111"/>
    <mergeCell ref="N111:P111"/>
    <mergeCell ref="F119:G119"/>
    <mergeCell ref="L119:M119"/>
    <mergeCell ref="R119:S119"/>
    <mergeCell ref="D122:L122"/>
    <mergeCell ref="M122:O122"/>
    <mergeCell ref="P122:R122"/>
    <mergeCell ref="S122:U122"/>
    <mergeCell ref="D116:J116"/>
    <mergeCell ref="K116:M116"/>
    <mergeCell ref="N116:P116"/>
    <mergeCell ref="Q116:S116"/>
    <mergeCell ref="T116:V116"/>
    <mergeCell ref="S131:T131"/>
    <mergeCell ref="D123:L123"/>
    <mergeCell ref="M123:O123"/>
    <mergeCell ref="P123:R123"/>
    <mergeCell ref="S123:U123"/>
    <mergeCell ref="D124:F124"/>
    <mergeCell ref="G124:K124"/>
    <mergeCell ref="M124:O124"/>
    <mergeCell ref="P124:R124"/>
    <mergeCell ref="S124:U124"/>
    <mergeCell ref="D125:F125"/>
    <mergeCell ref="G125:K125"/>
    <mergeCell ref="M125:O125"/>
    <mergeCell ref="P125:R125"/>
    <mergeCell ref="S125:U125"/>
    <mergeCell ref="D126:L126"/>
    <mergeCell ref="M126:O126"/>
    <mergeCell ref="P126:R126"/>
    <mergeCell ref="S126:U126"/>
    <mergeCell ref="V131:W131"/>
    <mergeCell ref="H132:I132"/>
    <mergeCell ref="C133:G134"/>
    <mergeCell ref="K133:L133"/>
    <mergeCell ref="C135:G136"/>
    <mergeCell ref="J136:K136"/>
    <mergeCell ref="L136:V136"/>
    <mergeCell ref="V129:X129"/>
    <mergeCell ref="H130:I130"/>
    <mergeCell ref="J130:K130"/>
    <mergeCell ref="M130:N130"/>
    <mergeCell ref="P130:Q130"/>
    <mergeCell ref="S130:T130"/>
    <mergeCell ref="V130:W130"/>
    <mergeCell ref="C129:G132"/>
    <mergeCell ref="H129:I129"/>
    <mergeCell ref="J129:L129"/>
    <mergeCell ref="M129:O129"/>
    <mergeCell ref="P129:R129"/>
    <mergeCell ref="S129:U129"/>
    <mergeCell ref="H131:I131"/>
    <mergeCell ref="J131:K131"/>
    <mergeCell ref="M131:N131"/>
    <mergeCell ref="P131:Q131"/>
    <mergeCell ref="V141:AA142"/>
    <mergeCell ref="C143:H144"/>
    <mergeCell ref="I143:I144"/>
    <mergeCell ref="J143:K144"/>
    <mergeCell ref="U143:U144"/>
    <mergeCell ref="V143:AA144"/>
    <mergeCell ref="AA139:AA140"/>
    <mergeCell ref="M140:P140"/>
    <mergeCell ref="Q140:X140"/>
    <mergeCell ref="C141:H142"/>
    <mergeCell ref="I141:I142"/>
    <mergeCell ref="J141:K142"/>
    <mergeCell ref="L141:N142"/>
    <mergeCell ref="O141:P142"/>
    <mergeCell ref="Q141:S142"/>
    <mergeCell ref="U141:U142"/>
    <mergeCell ref="C139:H140"/>
    <mergeCell ref="I139:I140"/>
    <mergeCell ref="J139:K140"/>
    <mergeCell ref="M139:O139"/>
    <mergeCell ref="P139:S139"/>
    <mergeCell ref="Z139:Z140"/>
    <mergeCell ref="C157:H160"/>
    <mergeCell ref="I157:I160"/>
    <mergeCell ref="J157:K160"/>
    <mergeCell ref="W157:W160"/>
    <mergeCell ref="X157:AA160"/>
    <mergeCell ref="L158:U160"/>
    <mergeCell ref="V145:AA146"/>
    <mergeCell ref="C147:H154"/>
    <mergeCell ref="I147:I154"/>
    <mergeCell ref="J147:K154"/>
    <mergeCell ref="Z147:Z154"/>
    <mergeCell ref="AA147:AA154"/>
    <mergeCell ref="L148:Y154"/>
    <mergeCell ref="C145:H146"/>
    <mergeCell ref="I145:I146"/>
    <mergeCell ref="J145:K146"/>
    <mergeCell ref="L145:L146"/>
    <mergeCell ref="M145:S146"/>
    <mergeCell ref="U145:U146"/>
    <mergeCell ref="C165:H168"/>
    <mergeCell ref="I165:I168"/>
    <mergeCell ref="J165:K168"/>
    <mergeCell ref="L165:U166"/>
    <mergeCell ref="W165:W168"/>
    <mergeCell ref="X165:AA168"/>
    <mergeCell ref="W161:W162"/>
    <mergeCell ref="X161:AA162"/>
    <mergeCell ref="C163:H164"/>
    <mergeCell ref="I163:I164"/>
    <mergeCell ref="J163:K164"/>
    <mergeCell ref="L163:N164"/>
    <mergeCell ref="O163:P164"/>
    <mergeCell ref="Q163:S164"/>
    <mergeCell ref="W163:W164"/>
    <mergeCell ref="X163:AA164"/>
    <mergeCell ref="C161:H162"/>
    <mergeCell ref="I161:I162"/>
    <mergeCell ref="J161:K162"/>
    <mergeCell ref="L161:N162"/>
    <mergeCell ref="O161:P162"/>
    <mergeCell ref="Q161:S162"/>
    <mergeCell ref="W169:W170"/>
    <mergeCell ref="X169:AA170"/>
    <mergeCell ref="C171:C175"/>
    <mergeCell ref="I172:L173"/>
    <mergeCell ref="N173:O173"/>
    <mergeCell ref="P173:Y173"/>
    <mergeCell ref="I174:L175"/>
    <mergeCell ref="M174:AA175"/>
    <mergeCell ref="C169:H170"/>
    <mergeCell ref="I169:I170"/>
    <mergeCell ref="J169:K170"/>
    <mergeCell ref="L169:N170"/>
    <mergeCell ref="O169:P170"/>
    <mergeCell ref="Q169:S170"/>
  </mergeCells>
  <phoneticPr fontId="2"/>
  <dataValidations count="15">
    <dataValidation type="date" allowBlank="1" showInputMessage="1" showErrorMessage="1" sqref="U1 W1" xr:uid="{C8339DCB-E822-4E30-A1E6-F33389680783}">
      <formula1>44378</formula1>
      <formula2>44469</formula2>
    </dataValidation>
    <dataValidation allowBlank="1" showInputMessage="1" showErrorMessage="1" promptTitle="その他の計画名" prompt="消防計画以外の計画名を記入。" sqref="Q140" xr:uid="{9F75760F-269A-4915-8A7C-9939069E3E7D}"/>
    <dataValidation imeMode="disabled" allowBlank="1" showInputMessage="1" showErrorMessage="1" promptTitle="届出した年月日の入力" prompt="入力は半角数字で、_x000a_西暦/月/日を入力。_x000a__x000a_例　2021/4/1" sqref="P139:S139" xr:uid="{68CEC36C-D87F-4931-AF0D-02361EB3266F}"/>
    <dataValidation type="list" allowBlank="1" showInputMessage="1" showErrorMessage="1" sqref="F74:J77 F79:J86" xr:uid="{FD7E51F0-8DA7-4098-98BA-08FB22788807}">
      <formula1>年度</formula1>
    </dataValidation>
    <dataValidation type="whole" imeMode="disabled" allowBlank="1" showInputMessage="1" showErrorMessage="1" sqref="H52:U52 N53:U61 H57:M57 L95:M96 M123:R125 K111:P115" xr:uid="{F531688A-8F59-48B9-8A56-BE615ED1E786}">
      <formula1>0</formula1>
      <formula2>256</formula2>
    </dataValidation>
    <dataValidation type="list" imeMode="disabled" allowBlank="1" showInputMessage="1" showErrorMessage="1" sqref="J49:K49 I93:J94" xr:uid="{FD4975B2-90E2-48D6-AE26-2275C9EB54FF}">
      <formula1>西暦</formula1>
    </dataValidation>
    <dataValidation type="whole" imeMode="disabled" allowBlank="1" showInputMessage="1" showErrorMessage="1" sqref="L47:N47" xr:uid="{D816974C-B350-40B0-BE7E-96569C8AE2FD}">
      <formula1>1</formula1>
      <formula2>52</formula2>
    </dataValidation>
    <dataValidation type="list" allowBlank="1" showInputMessage="1" showErrorMessage="1" sqref="F43 F45 U43 U45 I43 I45 L43 L45 O43 O45 R43 R45 X43 X45" xr:uid="{AFE77241-D1F7-4422-B938-23DBAD0B69FD}">
      <formula1>時</formula1>
    </dataValidation>
    <dataValidation type="list" allowBlank="1" showInputMessage="1" showErrorMessage="1" sqref="H43 H45 W43 W45 K43 K45 N43 N45 Q43 Q45 T43 T45 Z43 Z45" xr:uid="{39F9E27D-D9F8-48CE-8CFB-6F490CB1716E}">
      <formula1>分</formula1>
    </dataValidation>
    <dataValidation imeMode="disabled" allowBlank="1" showInputMessage="1" showErrorMessage="1" sqref="P23 P34 Q112:S116" xr:uid="{EE29926C-47AD-4FB3-9183-773445554CA7}"/>
    <dataValidation allowBlank="1" showInputMessage="1" showErrorMessage="1" promptTitle="住所を入力してください" prompt="都道府県から記入してください。" sqref="I22 I33" xr:uid="{2642BF03-5EE7-4ADE-98DA-45878E164BDF}"/>
    <dataValidation imeMode="disabled" operator="lessThanOrEqual" allowBlank="1" showInputMessage="1" showErrorMessage="1" promptTitle="電話番号を入力してください。" prompt="半角数字、記号のみ入力可能。_x000a_例　0467-23-3000_x000a_　　 090-1234-5678" sqref="J23:M23 J34:M34" xr:uid="{5B8A6BE1-C007-4EE2-8528-0D58144323EC}"/>
    <dataValidation type="textLength" allowBlank="1" showInputMessage="1" showErrorMessage="1" sqref="L21 L32" xr:uid="{A3783244-5E02-4F9F-9A4C-BBA70E213349}">
      <formula1>1</formula1>
      <formula2>9999999</formula2>
    </dataValidation>
    <dataValidation type="list" allowBlank="1" showInputMessage="1" showErrorMessage="1" sqref="I18 I15:I16 M15:M16 Q15:Q16 U15 H17 M18 H14 H26 W27:W28 Y27:Y28 H29 H95:H96 R99 E99 J101 M101 S101 E101:E102 I133:I136 Q134 S134 L135 R135 V135 L139:L140 Z139 I141 U141 I143 U145 U143 I139 I145 L143:L145 I147 Z147 I157:I159 W157:W159 I161 W161 I163 W163 I165:I167 W165:W167 I169 W169 E172 E174 M172:M173 R172" xr:uid="{D7884FA4-2277-440B-947B-F98B1C3AD9F6}">
      <formula1>"□,■"</formula1>
    </dataValidation>
    <dataValidation type="decimal" imeMode="disabled" allowBlank="1" showInputMessage="1" showErrorMessage="1" sqref="Q111:S111" xr:uid="{B3FECFE6-61E7-42FB-BC39-E6D4A914CF07}">
      <formula1>0</formula1>
      <formula2>256</formula2>
    </dataValidation>
  </dataValidations>
  <printOptions horizontalCentered="1"/>
  <pageMargins left="0.19685039370078741" right="0.19685039370078741" top="0.39370078740157483" bottom="0.39370078740157483" header="0.19685039370078741" footer="0.19685039370078741"/>
  <pageSetup paperSize="9" scale="97" fitToHeight="0" orientation="portrait" r:id="rId1"/>
  <rowBreaks count="4" manualBreakCount="4">
    <brk id="38" max="16383" man="1"/>
    <brk id="77" max="16383" man="1"/>
    <brk id="116" max="16383" man="1"/>
    <brk id="1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D6EB-CCE6-4766-A40A-92257B0C53F6}">
  <dimension ref="A1:AL184"/>
  <sheetViews>
    <sheetView showGridLines="0" view="pageBreakPreview" zoomScale="85" zoomScaleNormal="100" zoomScaleSheetLayoutView="85" workbookViewId="0">
      <selection activeCell="AA69" sqref="AA69"/>
    </sheetView>
  </sheetViews>
  <sheetFormatPr defaultColWidth="3.296875" defaultRowHeight="20.100000000000001" customHeight="1" x14ac:dyDescent="0.45"/>
  <cols>
    <col min="1" max="37" width="3.296875" style="4"/>
    <col min="38" max="16384" width="3.296875" style="56"/>
  </cols>
  <sheetData>
    <row r="1" spans="1:37" s="5" customFormat="1" ht="20.100000000000001" customHeight="1" x14ac:dyDescent="0.2">
      <c r="A1" s="1"/>
      <c r="B1" s="2" t="s">
        <v>0</v>
      </c>
      <c r="C1" s="1"/>
      <c r="D1" s="1"/>
      <c r="E1" s="1"/>
      <c r="F1" s="1"/>
      <c r="G1" s="1"/>
      <c r="H1" s="1"/>
      <c r="I1" s="1"/>
      <c r="J1" s="1"/>
      <c r="K1" s="1"/>
      <c r="L1" s="1"/>
      <c r="M1" s="1"/>
      <c r="N1" s="1"/>
      <c r="O1" s="1"/>
      <c r="P1" s="1"/>
      <c r="Q1" s="1"/>
      <c r="R1" s="1"/>
      <c r="S1" s="1"/>
      <c r="T1" s="1"/>
      <c r="U1" s="1"/>
      <c r="V1" s="104" t="s">
        <v>206</v>
      </c>
      <c r="W1" s="105"/>
      <c r="X1" s="105"/>
      <c r="Y1" s="105" t="s">
        <v>207</v>
      </c>
      <c r="Z1" s="105"/>
      <c r="AA1" s="105"/>
      <c r="AB1" s="104" t="s">
        <v>208</v>
      </c>
      <c r="AC1" s="1"/>
    </row>
    <row r="2" spans="1:37" s="5" customFormat="1" ht="20.100000000000001" customHeight="1" x14ac:dyDescent="0.45">
      <c r="A2" s="1"/>
      <c r="B2" s="1"/>
      <c r="C2" s="1"/>
      <c r="D2" s="1"/>
      <c r="E2" s="1"/>
      <c r="F2" s="1"/>
      <c r="G2" s="1"/>
      <c r="H2" s="1"/>
      <c r="I2" s="1"/>
      <c r="J2" s="1"/>
      <c r="K2" s="1"/>
      <c r="L2" s="1"/>
      <c r="M2" s="1"/>
      <c r="N2" s="1"/>
      <c r="O2" s="1"/>
      <c r="P2" s="1"/>
      <c r="Q2" s="1"/>
      <c r="R2" s="1"/>
      <c r="S2" s="1"/>
      <c r="T2" s="6"/>
      <c r="U2" s="1"/>
      <c r="V2" s="1"/>
      <c r="W2" s="3"/>
      <c r="X2" s="3"/>
      <c r="Y2" s="3"/>
      <c r="Z2" s="3"/>
      <c r="AA2" s="3"/>
      <c r="AB2" s="1"/>
      <c r="AC2" s="1"/>
    </row>
    <row r="3" spans="1:37" s="5" customFormat="1" ht="20.100000000000001" customHeight="1" x14ac:dyDescent="0.45">
      <c r="A3" s="1"/>
      <c r="B3" s="400" t="s">
        <v>229</v>
      </c>
      <c r="C3" s="400"/>
      <c r="D3" s="400"/>
      <c r="E3" s="400"/>
      <c r="F3" s="400"/>
      <c r="G3" s="400"/>
      <c r="H3" s="400"/>
      <c r="I3" s="400"/>
      <c r="J3" s="400"/>
      <c r="K3" s="400"/>
      <c r="L3" s="400"/>
      <c r="M3" s="400"/>
      <c r="N3" s="400"/>
      <c r="O3" s="400"/>
      <c r="P3" s="400"/>
      <c r="Q3" s="400"/>
      <c r="R3" s="400"/>
      <c r="S3" s="400"/>
      <c r="T3" s="400"/>
      <c r="U3" s="400"/>
      <c r="V3" s="400"/>
      <c r="W3" s="400"/>
      <c r="X3" s="400"/>
      <c r="Y3" s="400"/>
      <c r="Z3" s="400"/>
      <c r="AA3" s="11"/>
      <c r="AB3" s="11"/>
      <c r="AC3" s="11"/>
    </row>
    <row r="4" spans="1:37" s="5" customFormat="1" ht="20.100000000000001" customHeight="1" x14ac:dyDescent="0.45">
      <c r="A4" s="1"/>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11"/>
      <c r="AB4" s="11"/>
      <c r="AC4" s="11"/>
    </row>
    <row r="5" spans="1:37" s="5" customFormat="1" ht="20.100000000000001" customHeight="1" x14ac:dyDescent="0.2">
      <c r="A5" s="1"/>
      <c r="B5" s="12" t="s">
        <v>6</v>
      </c>
      <c r="C5" s="1"/>
      <c r="D5" s="1"/>
      <c r="E5" s="1"/>
      <c r="F5" s="1"/>
      <c r="G5" s="1"/>
      <c r="H5" s="1"/>
      <c r="I5" s="1"/>
      <c r="J5" s="2"/>
      <c r="K5" s="2"/>
      <c r="L5" s="2"/>
      <c r="M5" s="2"/>
      <c r="N5" s="2"/>
      <c r="O5" s="2"/>
      <c r="P5" s="2"/>
      <c r="Q5" s="2"/>
      <c r="R5" s="2"/>
      <c r="S5" s="2"/>
      <c r="T5" s="2"/>
      <c r="U5" s="2"/>
      <c r="V5" s="2"/>
      <c r="W5" s="2"/>
      <c r="X5" s="2"/>
      <c r="Y5" s="2"/>
      <c r="Z5" s="2"/>
      <c r="AA5" s="1"/>
      <c r="AB5" s="1"/>
      <c r="AC5" s="1"/>
    </row>
    <row r="6" spans="1:37" s="5" customFormat="1" ht="20.100000000000001" customHeight="1" x14ac:dyDescent="0.2">
      <c r="A6" s="1"/>
      <c r="B6" s="1"/>
      <c r="C6" s="1"/>
      <c r="D6" s="1"/>
      <c r="E6" s="1"/>
      <c r="F6" s="1"/>
      <c r="G6" s="1"/>
      <c r="H6" s="1"/>
      <c r="I6" s="1"/>
      <c r="J6" s="401" t="s">
        <v>7</v>
      </c>
      <c r="K6" s="401"/>
      <c r="L6" s="401"/>
      <c r="M6" s="401"/>
      <c r="N6" s="401"/>
      <c r="O6" s="401"/>
      <c r="P6" s="477" t="s">
        <v>209</v>
      </c>
      <c r="Q6" s="477"/>
      <c r="R6" s="477"/>
      <c r="S6" s="477"/>
      <c r="T6" s="477"/>
      <c r="U6" s="477"/>
      <c r="V6" s="477"/>
      <c r="W6" s="477"/>
      <c r="X6" s="477"/>
      <c r="Y6" s="477"/>
      <c r="Z6" s="477"/>
      <c r="AA6" s="1"/>
      <c r="AB6" s="1"/>
      <c r="AC6" s="1"/>
    </row>
    <row r="7" spans="1:37" s="5" customFormat="1" ht="20.100000000000001" customHeight="1" x14ac:dyDescent="0.2">
      <c r="A7" s="1"/>
      <c r="B7" s="1"/>
      <c r="C7" s="1"/>
      <c r="D7" s="1"/>
      <c r="E7" s="1"/>
      <c r="F7" s="1"/>
      <c r="G7" s="1"/>
      <c r="H7" s="1"/>
      <c r="I7" s="1"/>
      <c r="J7" s="403" t="s">
        <v>8</v>
      </c>
      <c r="K7" s="403"/>
      <c r="L7" s="403"/>
      <c r="M7" s="403"/>
      <c r="N7" s="403"/>
      <c r="O7" s="403"/>
      <c r="P7" s="478" t="s">
        <v>210</v>
      </c>
      <c r="Q7" s="478"/>
      <c r="R7" s="478"/>
      <c r="S7" s="478"/>
      <c r="T7" s="478"/>
      <c r="U7" s="478"/>
      <c r="V7" s="478"/>
      <c r="W7" s="478"/>
      <c r="X7" s="478"/>
      <c r="Y7" s="478"/>
      <c r="Z7" s="478"/>
      <c r="AA7" s="1"/>
      <c r="AB7" s="1"/>
      <c r="AC7" s="1"/>
      <c r="AD7" s="1"/>
      <c r="AE7" s="1"/>
      <c r="AF7" s="1"/>
      <c r="AG7" s="1"/>
      <c r="AH7" s="1"/>
      <c r="AI7" s="1"/>
      <c r="AJ7" s="1"/>
      <c r="AK7" s="1"/>
    </row>
    <row r="8" spans="1:37" s="5" customFormat="1" ht="20.100000000000001" customHeight="1" x14ac:dyDescent="0.2">
      <c r="A8" s="1"/>
      <c r="B8" s="1"/>
      <c r="C8" s="1"/>
      <c r="D8" s="1"/>
      <c r="E8" s="1"/>
      <c r="F8" s="1"/>
      <c r="G8" s="1"/>
      <c r="H8" s="1"/>
      <c r="I8" s="1"/>
      <c r="J8" s="403" t="s">
        <v>9</v>
      </c>
      <c r="K8" s="403"/>
      <c r="L8" s="403"/>
      <c r="M8" s="403"/>
      <c r="N8" s="403"/>
      <c r="O8" s="403"/>
      <c r="P8" s="478" t="s">
        <v>211</v>
      </c>
      <c r="Q8" s="478"/>
      <c r="R8" s="478"/>
      <c r="S8" s="478"/>
      <c r="T8" s="478"/>
      <c r="U8" s="478"/>
      <c r="V8" s="478"/>
      <c r="W8" s="478"/>
      <c r="X8" s="478"/>
      <c r="Y8" s="478"/>
      <c r="Z8" s="478"/>
      <c r="AA8" s="1"/>
      <c r="AB8" s="1"/>
      <c r="AC8" s="1"/>
      <c r="AD8" s="1"/>
      <c r="AE8" s="1"/>
      <c r="AF8" s="1"/>
      <c r="AG8" s="1"/>
      <c r="AH8" s="1"/>
      <c r="AI8" s="1"/>
      <c r="AJ8" s="1"/>
      <c r="AK8" s="1"/>
    </row>
    <row r="9" spans="1:37" s="5" customFormat="1" ht="20.100000000000001" customHeight="1" x14ac:dyDescent="0.4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5" customFormat="1" ht="20.100000000000001" customHeight="1" x14ac:dyDescent="0.45">
      <c r="A10" s="1"/>
      <c r="B10" s="398" t="s">
        <v>10</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1"/>
      <c r="AC10" s="1"/>
      <c r="AD10" s="1"/>
      <c r="AE10" s="1"/>
      <c r="AF10" s="1"/>
      <c r="AG10" s="1"/>
      <c r="AH10" s="1"/>
      <c r="AI10" s="1"/>
      <c r="AJ10" s="1"/>
      <c r="AK10" s="1"/>
    </row>
    <row r="11" spans="1:37" s="5" customFormat="1" ht="20.100000000000001" customHeight="1" x14ac:dyDescent="0.45">
      <c r="A11" s="1"/>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1"/>
      <c r="AC11" s="1"/>
      <c r="AD11" s="1"/>
      <c r="AE11" s="1"/>
      <c r="AF11" s="1"/>
      <c r="AG11" s="1"/>
      <c r="AH11" s="1"/>
      <c r="AI11" s="1"/>
      <c r="AJ11" s="1"/>
      <c r="AK11" s="1"/>
    </row>
    <row r="12" spans="1:37" s="5" customFormat="1" ht="20.100000000000001" customHeight="1" x14ac:dyDescent="0.45">
      <c r="A12" s="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
      <c r="AB12" s="1"/>
      <c r="AC12" s="1"/>
      <c r="AD12" s="1"/>
      <c r="AE12" s="1"/>
      <c r="AF12" s="1"/>
      <c r="AG12" s="1"/>
      <c r="AH12" s="1"/>
      <c r="AI12" s="1"/>
      <c r="AJ12" s="1"/>
      <c r="AK12" s="1"/>
    </row>
    <row r="13" spans="1:37" s="5" customFormat="1" ht="20.100000000000001" customHeight="1" thickBot="1" x14ac:dyDescent="0.25">
      <c r="A13" s="1"/>
      <c r="B13" s="14" t="s">
        <v>11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5" customFormat="1" ht="20.100000000000001" customHeight="1" x14ac:dyDescent="0.2">
      <c r="A14" s="1"/>
      <c r="B14" s="15"/>
      <c r="C14" s="16"/>
      <c r="D14" s="16"/>
      <c r="E14" s="16"/>
      <c r="F14" s="16"/>
      <c r="G14" s="17"/>
      <c r="H14" s="106" t="s">
        <v>212</v>
      </c>
      <c r="I14" s="19" t="s">
        <v>13</v>
      </c>
      <c r="J14" s="16"/>
      <c r="K14" s="16"/>
      <c r="L14" s="16"/>
      <c r="M14" s="16"/>
      <c r="N14" s="16"/>
      <c r="O14" s="16"/>
      <c r="P14" s="16"/>
      <c r="Q14" s="16"/>
      <c r="R14" s="16"/>
      <c r="S14" s="16"/>
      <c r="T14" s="16"/>
      <c r="U14" s="16"/>
      <c r="V14" s="16"/>
      <c r="W14" s="16"/>
      <c r="X14" s="16"/>
      <c r="Y14" s="16"/>
      <c r="Z14" s="16"/>
      <c r="AA14" s="20"/>
      <c r="AB14" s="1"/>
      <c r="AC14" s="1"/>
      <c r="AD14" s="1"/>
      <c r="AE14" s="1"/>
      <c r="AF14" s="1"/>
      <c r="AG14" s="1"/>
      <c r="AH14" s="1"/>
      <c r="AI14" s="1"/>
      <c r="AJ14" s="1"/>
      <c r="AK14" s="1"/>
    </row>
    <row r="15" spans="1:37" s="5" customFormat="1" ht="20.100000000000001" customHeight="1" x14ac:dyDescent="0.45">
      <c r="A15" s="1"/>
      <c r="B15" s="21"/>
      <c r="C15" s="146" t="s">
        <v>14</v>
      </c>
      <c r="D15" s="146"/>
      <c r="E15" s="146"/>
      <c r="F15" s="146"/>
      <c r="G15" s="22"/>
      <c r="H15" s="1"/>
      <c r="I15" s="23" t="s">
        <v>12</v>
      </c>
      <c r="J15" s="399" t="s">
        <v>15</v>
      </c>
      <c r="K15" s="399"/>
      <c r="L15" s="399"/>
      <c r="M15" s="23" t="s">
        <v>12</v>
      </c>
      <c r="N15" s="399" t="s">
        <v>16</v>
      </c>
      <c r="O15" s="399"/>
      <c r="P15" s="399"/>
      <c r="Q15" s="23" t="s">
        <v>12</v>
      </c>
      <c r="R15" s="399" t="s">
        <v>17</v>
      </c>
      <c r="S15" s="399"/>
      <c r="T15" s="399"/>
      <c r="U15" s="23" t="s">
        <v>12</v>
      </c>
      <c r="V15" s="399" t="s">
        <v>18</v>
      </c>
      <c r="W15" s="399"/>
      <c r="X15" s="399"/>
      <c r="Y15" s="1"/>
      <c r="Z15" s="1"/>
      <c r="AA15" s="24"/>
      <c r="AB15" s="1"/>
      <c r="AC15" s="1"/>
      <c r="AD15" s="1"/>
      <c r="AE15" s="1"/>
      <c r="AF15" s="1"/>
      <c r="AG15" s="1"/>
      <c r="AH15" s="1"/>
      <c r="AI15" s="1"/>
      <c r="AJ15" s="1"/>
      <c r="AK15" s="1"/>
    </row>
    <row r="16" spans="1:37" s="5" customFormat="1" ht="20.100000000000001" customHeight="1" x14ac:dyDescent="0.45">
      <c r="A16" s="1"/>
      <c r="B16" s="21"/>
      <c r="C16" s="146"/>
      <c r="D16" s="146"/>
      <c r="E16" s="146"/>
      <c r="F16" s="146"/>
      <c r="G16" s="22"/>
      <c r="H16" s="25"/>
      <c r="I16" s="23" t="s">
        <v>12</v>
      </c>
      <c r="J16" s="399" t="s">
        <v>19</v>
      </c>
      <c r="K16" s="399"/>
      <c r="L16" s="399"/>
      <c r="M16" s="107" t="s">
        <v>212</v>
      </c>
      <c r="N16" s="399" t="s">
        <v>20</v>
      </c>
      <c r="O16" s="399"/>
      <c r="P16" s="399"/>
      <c r="Q16" s="23" t="s">
        <v>12</v>
      </c>
      <c r="R16" s="399" t="s">
        <v>21</v>
      </c>
      <c r="S16" s="399"/>
      <c r="T16" s="399"/>
      <c r="U16" s="26"/>
      <c r="V16" s="26"/>
      <c r="W16" s="26"/>
      <c r="X16" s="26"/>
      <c r="Y16" s="1"/>
      <c r="Z16" s="1"/>
      <c r="AA16" s="24"/>
      <c r="AB16" s="1"/>
      <c r="AC16" s="1"/>
      <c r="AD16" s="1"/>
      <c r="AE16" s="1"/>
      <c r="AF16" s="1"/>
      <c r="AG16" s="1"/>
      <c r="AH16" s="1"/>
      <c r="AI16" s="1"/>
      <c r="AJ16" s="1"/>
      <c r="AK16" s="1"/>
    </row>
    <row r="17" spans="1:37" s="5" customFormat="1" ht="20.100000000000001" customHeight="1" x14ac:dyDescent="0.2">
      <c r="A17" s="1"/>
      <c r="B17" s="21"/>
      <c r="C17" s="146"/>
      <c r="D17" s="146"/>
      <c r="E17" s="146"/>
      <c r="F17" s="146"/>
      <c r="G17" s="22"/>
      <c r="H17" s="27" t="s">
        <v>12</v>
      </c>
      <c r="I17" s="28" t="s">
        <v>22</v>
      </c>
      <c r="J17" s="1"/>
      <c r="K17" s="1"/>
      <c r="L17" s="1"/>
      <c r="M17" s="1"/>
      <c r="N17" s="1"/>
      <c r="O17" s="1"/>
      <c r="P17" s="1"/>
      <c r="Q17" s="1"/>
      <c r="R17" s="1"/>
      <c r="S17" s="1"/>
      <c r="T17" s="1"/>
      <c r="U17" s="1"/>
      <c r="V17" s="1"/>
      <c r="W17" s="1"/>
      <c r="X17" s="1"/>
      <c r="Y17" s="1"/>
      <c r="Z17" s="1"/>
      <c r="AA17" s="24"/>
      <c r="AB17" s="1"/>
      <c r="AC17" s="1"/>
      <c r="AD17" s="1"/>
      <c r="AE17" s="1"/>
      <c r="AF17" s="1"/>
      <c r="AG17" s="1"/>
      <c r="AH17" s="1"/>
      <c r="AI17" s="1"/>
      <c r="AJ17" s="1"/>
      <c r="AK17" s="1"/>
    </row>
    <row r="18" spans="1:37" s="5" customFormat="1" ht="20.100000000000001" customHeight="1" x14ac:dyDescent="0.45">
      <c r="A18" s="1"/>
      <c r="B18" s="29"/>
      <c r="C18" s="30"/>
      <c r="D18" s="30"/>
      <c r="E18" s="30"/>
      <c r="F18" s="30"/>
      <c r="G18" s="31"/>
      <c r="H18" s="30"/>
      <c r="I18" s="32" t="s">
        <v>12</v>
      </c>
      <c r="J18" s="405" t="s">
        <v>23</v>
      </c>
      <c r="K18" s="405"/>
      <c r="L18" s="405"/>
      <c r="M18" s="32" t="s">
        <v>12</v>
      </c>
      <c r="N18" s="405" t="s">
        <v>24</v>
      </c>
      <c r="O18" s="405"/>
      <c r="P18" s="405"/>
      <c r="Q18" s="30"/>
      <c r="R18" s="30"/>
      <c r="S18" s="30"/>
      <c r="T18" s="30"/>
      <c r="U18" s="30"/>
      <c r="V18" s="30"/>
      <c r="W18" s="30"/>
      <c r="X18" s="30"/>
      <c r="Y18" s="30"/>
      <c r="Z18" s="30"/>
      <c r="AA18" s="33"/>
      <c r="AB18" s="1"/>
      <c r="AC18" s="1"/>
      <c r="AD18" s="1"/>
      <c r="AE18" s="1"/>
      <c r="AF18" s="1"/>
      <c r="AG18" s="1"/>
      <c r="AH18" s="1"/>
      <c r="AI18" s="1"/>
      <c r="AJ18" s="1"/>
      <c r="AK18" s="1"/>
    </row>
    <row r="19" spans="1:37" s="5" customFormat="1" ht="20.100000000000001" customHeight="1" x14ac:dyDescent="0.45">
      <c r="A19" s="1"/>
      <c r="B19" s="368" t="s">
        <v>25</v>
      </c>
      <c r="C19" s="164"/>
      <c r="D19" s="164"/>
      <c r="E19" s="164"/>
      <c r="F19" s="164"/>
      <c r="G19" s="217"/>
      <c r="H19" s="470" t="s">
        <v>210</v>
      </c>
      <c r="I19" s="471"/>
      <c r="J19" s="471"/>
      <c r="K19" s="471"/>
      <c r="L19" s="471"/>
      <c r="M19" s="471"/>
      <c r="N19" s="471"/>
      <c r="O19" s="471"/>
      <c r="P19" s="471"/>
      <c r="Q19" s="471"/>
      <c r="R19" s="471"/>
      <c r="S19" s="471"/>
      <c r="T19" s="471"/>
      <c r="U19" s="471"/>
      <c r="V19" s="471"/>
      <c r="W19" s="471"/>
      <c r="X19" s="471"/>
      <c r="Y19" s="471"/>
      <c r="Z19" s="471"/>
      <c r="AA19" s="472"/>
      <c r="AB19" s="1"/>
      <c r="AC19" s="1"/>
      <c r="AD19" s="1"/>
      <c r="AE19" s="1"/>
      <c r="AF19" s="1"/>
      <c r="AG19" s="1"/>
      <c r="AH19" s="1"/>
      <c r="AI19" s="1"/>
      <c r="AJ19" s="1"/>
      <c r="AK19" s="1"/>
    </row>
    <row r="20" spans="1:37" s="5" customFormat="1" ht="20.100000000000001" customHeight="1" x14ac:dyDescent="0.45">
      <c r="A20" s="1"/>
      <c r="B20" s="369"/>
      <c r="C20" s="149"/>
      <c r="D20" s="149"/>
      <c r="E20" s="149"/>
      <c r="F20" s="149"/>
      <c r="G20" s="218"/>
      <c r="H20" s="473"/>
      <c r="I20" s="474"/>
      <c r="J20" s="474"/>
      <c r="K20" s="474"/>
      <c r="L20" s="474"/>
      <c r="M20" s="474"/>
      <c r="N20" s="474"/>
      <c r="O20" s="474"/>
      <c r="P20" s="474"/>
      <c r="Q20" s="474"/>
      <c r="R20" s="474"/>
      <c r="S20" s="474"/>
      <c r="T20" s="474"/>
      <c r="U20" s="474"/>
      <c r="V20" s="474"/>
      <c r="W20" s="474"/>
      <c r="X20" s="474"/>
      <c r="Y20" s="474"/>
      <c r="Z20" s="474"/>
      <c r="AA20" s="475"/>
      <c r="AB20" s="1"/>
      <c r="AC20" s="1"/>
      <c r="AD20" s="1"/>
      <c r="AE20" s="1"/>
      <c r="AF20" s="1"/>
      <c r="AG20" s="1"/>
      <c r="AH20" s="1"/>
      <c r="AI20" s="1"/>
      <c r="AJ20" s="1"/>
      <c r="AK20" s="1"/>
    </row>
    <row r="21" spans="1:37" s="5" customFormat="1" ht="20.100000000000001" customHeight="1" x14ac:dyDescent="0.2">
      <c r="A21" s="1"/>
      <c r="B21" s="21"/>
      <c r="C21" s="1"/>
      <c r="D21" s="1"/>
      <c r="E21" s="1"/>
      <c r="F21" s="1"/>
      <c r="G21" s="22"/>
      <c r="H21" s="34" t="s">
        <v>26</v>
      </c>
      <c r="I21" s="476">
        <v>2518601</v>
      </c>
      <c r="J21" s="476"/>
      <c r="K21" s="476"/>
      <c r="L21" s="2"/>
      <c r="M21" s="1"/>
      <c r="N21" s="1"/>
      <c r="O21" s="1"/>
      <c r="P21" s="1"/>
      <c r="Q21" s="1"/>
      <c r="R21" s="1"/>
      <c r="S21" s="1"/>
      <c r="T21" s="1"/>
      <c r="U21" s="1"/>
      <c r="V21" s="1"/>
      <c r="W21" s="1"/>
      <c r="X21" s="1"/>
      <c r="Y21" s="1"/>
      <c r="Z21" s="1"/>
      <c r="AA21" s="24"/>
      <c r="AB21" s="1"/>
      <c r="AC21" s="1"/>
      <c r="AD21" s="1"/>
      <c r="AE21" s="1"/>
      <c r="AF21" s="1"/>
      <c r="AG21" s="1"/>
      <c r="AH21" s="1"/>
      <c r="AI21" s="1"/>
      <c r="AJ21" s="1"/>
      <c r="AK21" s="1"/>
    </row>
    <row r="22" spans="1:37" s="5" customFormat="1" ht="20.100000000000001" customHeight="1" x14ac:dyDescent="0.45">
      <c r="A22" s="1"/>
      <c r="B22" s="381" t="s">
        <v>27</v>
      </c>
      <c r="C22" s="146"/>
      <c r="D22" s="146"/>
      <c r="E22" s="146"/>
      <c r="F22" s="146"/>
      <c r="G22" s="382"/>
      <c r="H22" s="1"/>
      <c r="I22" s="465" t="s">
        <v>209</v>
      </c>
      <c r="J22" s="465"/>
      <c r="K22" s="465"/>
      <c r="L22" s="465"/>
      <c r="M22" s="465"/>
      <c r="N22" s="465"/>
      <c r="O22" s="465"/>
      <c r="P22" s="465"/>
      <c r="Q22" s="465"/>
      <c r="R22" s="465"/>
      <c r="S22" s="465"/>
      <c r="T22" s="465"/>
      <c r="U22" s="465"/>
      <c r="V22" s="465"/>
      <c r="W22" s="465"/>
      <c r="X22" s="465"/>
      <c r="Y22" s="465"/>
      <c r="Z22" s="465"/>
      <c r="AA22" s="466"/>
      <c r="AB22" s="1"/>
      <c r="AC22" s="1"/>
      <c r="AD22" s="1"/>
      <c r="AE22" s="1"/>
      <c r="AF22" s="1"/>
      <c r="AG22" s="1"/>
      <c r="AH22" s="1"/>
      <c r="AI22" s="1"/>
      <c r="AJ22" s="1"/>
      <c r="AK22" s="1"/>
    </row>
    <row r="23" spans="1:37" s="5" customFormat="1" ht="20.100000000000001" customHeight="1" x14ac:dyDescent="0.45">
      <c r="A23" s="1"/>
      <c r="B23" s="29"/>
      <c r="C23" s="30"/>
      <c r="D23" s="30"/>
      <c r="E23" s="30"/>
      <c r="F23" s="30"/>
      <c r="G23" s="31"/>
      <c r="H23" s="148" t="s">
        <v>28</v>
      </c>
      <c r="I23" s="149"/>
      <c r="J23" s="467" t="s">
        <v>213</v>
      </c>
      <c r="K23" s="467"/>
      <c r="L23" s="467"/>
      <c r="M23" s="467"/>
      <c r="N23" s="149" t="s">
        <v>29</v>
      </c>
      <c r="O23" s="149"/>
      <c r="P23" s="468" t="s">
        <v>214</v>
      </c>
      <c r="Q23" s="425"/>
      <c r="R23" s="425"/>
      <c r="S23" s="425"/>
      <c r="T23" s="425"/>
      <c r="U23" s="425"/>
      <c r="V23" s="425"/>
      <c r="W23" s="425"/>
      <c r="X23" s="425"/>
      <c r="Y23" s="425"/>
      <c r="Z23" s="425"/>
      <c r="AA23" s="469"/>
      <c r="AB23" s="1"/>
      <c r="AC23" s="1"/>
      <c r="AD23" s="1"/>
      <c r="AE23" s="1"/>
      <c r="AF23" s="1"/>
      <c r="AG23" s="1"/>
      <c r="AH23" s="1"/>
      <c r="AI23" s="1"/>
      <c r="AJ23" s="1"/>
      <c r="AK23" s="1"/>
    </row>
    <row r="24" spans="1:37" s="5" customFormat="1" ht="20.100000000000001" customHeight="1" x14ac:dyDescent="0.45">
      <c r="A24" s="1"/>
      <c r="B24" s="368" t="s">
        <v>30</v>
      </c>
      <c r="C24" s="164"/>
      <c r="D24" s="164"/>
      <c r="E24" s="164"/>
      <c r="F24" s="164"/>
      <c r="G24" s="217"/>
      <c r="H24" s="216" t="s">
        <v>31</v>
      </c>
      <c r="I24" s="164"/>
      <c r="J24" s="455" t="s">
        <v>211</v>
      </c>
      <c r="K24" s="455"/>
      <c r="L24" s="455"/>
      <c r="M24" s="455"/>
      <c r="N24" s="455"/>
      <c r="O24" s="455"/>
      <c r="P24" s="455"/>
      <c r="Q24" s="164" t="s">
        <v>32</v>
      </c>
      <c r="R24" s="164"/>
      <c r="S24" s="455" t="s">
        <v>215</v>
      </c>
      <c r="T24" s="455"/>
      <c r="U24" s="455"/>
      <c r="V24" s="455"/>
      <c r="W24" s="455"/>
      <c r="X24" s="455"/>
      <c r="Y24" s="455"/>
      <c r="Z24" s="455"/>
      <c r="AA24" s="457"/>
      <c r="AB24" s="1"/>
      <c r="AC24" s="1"/>
      <c r="AD24" s="1"/>
      <c r="AE24" s="1"/>
      <c r="AF24" s="1"/>
      <c r="AG24" s="1"/>
      <c r="AH24" s="1"/>
      <c r="AI24" s="1"/>
      <c r="AJ24" s="1"/>
      <c r="AK24" s="1"/>
    </row>
    <row r="25" spans="1:37" s="5" customFormat="1" ht="20.100000000000001" customHeight="1" x14ac:dyDescent="0.45">
      <c r="A25" s="1"/>
      <c r="B25" s="369"/>
      <c r="C25" s="149"/>
      <c r="D25" s="149"/>
      <c r="E25" s="149"/>
      <c r="F25" s="149"/>
      <c r="G25" s="218"/>
      <c r="H25" s="148"/>
      <c r="I25" s="149"/>
      <c r="J25" s="456"/>
      <c r="K25" s="456"/>
      <c r="L25" s="456"/>
      <c r="M25" s="456"/>
      <c r="N25" s="456"/>
      <c r="O25" s="456"/>
      <c r="P25" s="456"/>
      <c r="Q25" s="149"/>
      <c r="R25" s="149"/>
      <c r="S25" s="456"/>
      <c r="T25" s="456"/>
      <c r="U25" s="456"/>
      <c r="V25" s="456"/>
      <c r="W25" s="456"/>
      <c r="X25" s="456"/>
      <c r="Y25" s="456"/>
      <c r="Z25" s="456"/>
      <c r="AA25" s="458"/>
      <c r="AB25" s="1"/>
      <c r="AC25" s="1"/>
      <c r="AD25" s="1"/>
      <c r="AE25" s="1"/>
      <c r="AF25" s="1"/>
      <c r="AG25" s="1"/>
      <c r="AH25" s="1"/>
      <c r="AI25" s="1"/>
      <c r="AJ25" s="1"/>
      <c r="AK25" s="1"/>
    </row>
    <row r="26" spans="1:37" s="5" customFormat="1" ht="20.100000000000001" customHeight="1" x14ac:dyDescent="0.2">
      <c r="A26" s="1"/>
      <c r="B26" s="21"/>
      <c r="C26" s="1"/>
      <c r="D26" s="1"/>
      <c r="E26" s="1"/>
      <c r="F26" s="1"/>
      <c r="G26" s="22"/>
      <c r="H26" s="108" t="s">
        <v>212</v>
      </c>
      <c r="I26" s="28" t="s">
        <v>33</v>
      </c>
      <c r="J26" s="2"/>
      <c r="K26" s="2"/>
      <c r="L26" s="2"/>
      <c r="M26" s="2"/>
      <c r="N26" s="2"/>
      <c r="O26" s="2"/>
      <c r="P26" s="2"/>
      <c r="Q26" s="2"/>
      <c r="R26" s="2"/>
      <c r="S26" s="2"/>
      <c r="T26" s="2"/>
      <c r="U26" s="2"/>
      <c r="V26" s="1"/>
      <c r="W26" s="1"/>
      <c r="X26" s="1"/>
      <c r="Y26" s="1"/>
      <c r="Z26" s="1"/>
      <c r="AA26" s="24"/>
      <c r="AB26" s="1"/>
      <c r="AC26" s="1"/>
      <c r="AD26" s="1"/>
      <c r="AE26" s="1"/>
      <c r="AF26" s="1"/>
      <c r="AG26" s="1"/>
      <c r="AH26" s="1"/>
      <c r="AI26" s="1"/>
      <c r="AJ26" s="1"/>
      <c r="AK26" s="1"/>
    </row>
    <row r="27" spans="1:37" s="5" customFormat="1" ht="20.100000000000001" customHeight="1" x14ac:dyDescent="0.2">
      <c r="A27" s="1"/>
      <c r="B27" s="381" t="s">
        <v>34</v>
      </c>
      <c r="C27" s="146"/>
      <c r="D27" s="146"/>
      <c r="E27" s="146"/>
      <c r="F27" s="146"/>
      <c r="G27" s="382"/>
      <c r="H27" s="387" t="s">
        <v>35</v>
      </c>
      <c r="I27" s="388"/>
      <c r="J27" s="388"/>
      <c r="K27" s="388"/>
      <c r="L27" s="388"/>
      <c r="M27" s="388"/>
      <c r="N27" s="388"/>
      <c r="O27" s="388"/>
      <c r="P27" s="388"/>
      <c r="Q27" s="388"/>
      <c r="R27" s="388"/>
      <c r="S27" s="388"/>
      <c r="T27" s="388"/>
      <c r="U27" s="388"/>
      <c r="V27" s="388"/>
      <c r="W27" s="108" t="s">
        <v>212</v>
      </c>
      <c r="X27" s="2" t="s">
        <v>36</v>
      </c>
      <c r="Y27" s="27" t="s">
        <v>12</v>
      </c>
      <c r="Z27" s="2" t="s">
        <v>37</v>
      </c>
      <c r="AA27" s="35" t="s">
        <v>38</v>
      </c>
      <c r="AB27" s="1"/>
      <c r="AC27" s="1"/>
      <c r="AD27" s="1"/>
      <c r="AE27" s="1"/>
      <c r="AF27" s="1"/>
      <c r="AG27" s="1"/>
      <c r="AH27" s="1"/>
      <c r="AI27" s="1"/>
      <c r="AJ27" s="1"/>
      <c r="AK27" s="1"/>
    </row>
    <row r="28" spans="1:37" s="5" customFormat="1" ht="20.100000000000001" customHeight="1" x14ac:dyDescent="0.45">
      <c r="A28" s="1"/>
      <c r="B28" s="381"/>
      <c r="C28" s="146"/>
      <c r="D28" s="146"/>
      <c r="E28" s="146"/>
      <c r="F28" s="146"/>
      <c r="G28" s="382"/>
      <c r="H28" s="389" t="s">
        <v>39</v>
      </c>
      <c r="I28" s="390"/>
      <c r="J28" s="390"/>
      <c r="K28" s="390"/>
      <c r="L28" s="390"/>
      <c r="M28" s="390"/>
      <c r="N28" s="390"/>
      <c r="O28" s="390"/>
      <c r="P28" s="390"/>
      <c r="Q28" s="390"/>
      <c r="R28" s="390"/>
      <c r="S28" s="390"/>
      <c r="T28" s="390"/>
      <c r="U28" s="390"/>
      <c r="V28" s="390"/>
      <c r="W28" s="36" t="s">
        <v>12</v>
      </c>
      <c r="X28" s="6" t="s">
        <v>36</v>
      </c>
      <c r="Y28" s="109" t="s">
        <v>212</v>
      </c>
      <c r="Z28" s="6" t="s">
        <v>37</v>
      </c>
      <c r="AA28" s="37" t="s">
        <v>38</v>
      </c>
      <c r="AB28" s="1"/>
      <c r="AC28" s="1"/>
      <c r="AD28" s="1"/>
      <c r="AE28" s="1"/>
      <c r="AF28" s="1"/>
      <c r="AG28" s="1"/>
      <c r="AH28" s="1"/>
      <c r="AI28" s="1"/>
      <c r="AJ28" s="1"/>
      <c r="AK28" s="1"/>
    </row>
    <row r="29" spans="1:37" s="5" customFormat="1" ht="20.100000000000001" customHeight="1" x14ac:dyDescent="0.45">
      <c r="A29" s="1"/>
      <c r="B29" s="29"/>
      <c r="C29" s="30"/>
      <c r="D29" s="30"/>
      <c r="E29" s="30"/>
      <c r="F29" s="30"/>
      <c r="G29" s="31"/>
      <c r="H29" s="32" t="s">
        <v>12</v>
      </c>
      <c r="I29" s="38" t="s">
        <v>40</v>
      </c>
      <c r="J29" s="30"/>
      <c r="K29" s="30"/>
      <c r="L29" s="30"/>
      <c r="M29" s="30"/>
      <c r="N29" s="30"/>
      <c r="O29" s="30"/>
      <c r="P29" s="30"/>
      <c r="Q29" s="30"/>
      <c r="R29" s="30"/>
      <c r="S29" s="30"/>
      <c r="T29" s="30"/>
      <c r="U29" s="30"/>
      <c r="V29" s="30"/>
      <c r="W29" s="30"/>
      <c r="X29" s="30"/>
      <c r="Y29" s="30"/>
      <c r="Z29" s="30"/>
      <c r="AA29" s="33"/>
      <c r="AB29" s="1"/>
      <c r="AC29" s="1"/>
      <c r="AD29" s="1"/>
      <c r="AE29" s="1"/>
      <c r="AF29" s="1"/>
      <c r="AG29" s="1"/>
      <c r="AH29" s="1"/>
      <c r="AI29" s="1"/>
      <c r="AJ29" s="1"/>
      <c r="AK29" s="1"/>
    </row>
    <row r="30" spans="1:37" s="5" customFormat="1" ht="20.100000000000001" customHeight="1" x14ac:dyDescent="0.45">
      <c r="A30" s="1"/>
      <c r="B30" s="368" t="s">
        <v>41</v>
      </c>
      <c r="C30" s="164"/>
      <c r="D30" s="164"/>
      <c r="E30" s="164"/>
      <c r="F30" s="164"/>
      <c r="G30" s="217"/>
      <c r="H30" s="470" t="s">
        <v>216</v>
      </c>
      <c r="I30" s="471"/>
      <c r="J30" s="471"/>
      <c r="K30" s="471"/>
      <c r="L30" s="471"/>
      <c r="M30" s="471"/>
      <c r="N30" s="471"/>
      <c r="O30" s="471"/>
      <c r="P30" s="471"/>
      <c r="Q30" s="471"/>
      <c r="R30" s="471"/>
      <c r="S30" s="471"/>
      <c r="T30" s="471"/>
      <c r="U30" s="471"/>
      <c r="V30" s="471"/>
      <c r="W30" s="471"/>
      <c r="X30" s="471"/>
      <c r="Y30" s="471"/>
      <c r="Z30" s="471"/>
      <c r="AA30" s="472"/>
      <c r="AB30" s="1"/>
      <c r="AC30" s="1"/>
      <c r="AD30" s="1"/>
      <c r="AE30" s="1"/>
      <c r="AF30" s="1"/>
      <c r="AG30" s="1"/>
      <c r="AH30" s="1"/>
      <c r="AI30" s="1"/>
      <c r="AJ30" s="1"/>
      <c r="AK30" s="1"/>
    </row>
    <row r="31" spans="1:37" s="5" customFormat="1" ht="20.100000000000001" customHeight="1" x14ac:dyDescent="0.45">
      <c r="A31" s="1"/>
      <c r="B31" s="369"/>
      <c r="C31" s="149"/>
      <c r="D31" s="149"/>
      <c r="E31" s="149"/>
      <c r="F31" s="149"/>
      <c r="G31" s="218"/>
      <c r="H31" s="473"/>
      <c r="I31" s="474"/>
      <c r="J31" s="474"/>
      <c r="K31" s="474"/>
      <c r="L31" s="474"/>
      <c r="M31" s="474"/>
      <c r="N31" s="474"/>
      <c r="O31" s="474"/>
      <c r="P31" s="474"/>
      <c r="Q31" s="474"/>
      <c r="R31" s="474"/>
      <c r="S31" s="474"/>
      <c r="T31" s="474"/>
      <c r="U31" s="474"/>
      <c r="V31" s="474"/>
      <c r="W31" s="474"/>
      <c r="X31" s="474"/>
      <c r="Y31" s="474"/>
      <c r="Z31" s="474"/>
      <c r="AA31" s="475"/>
      <c r="AB31" s="1"/>
      <c r="AC31" s="1"/>
      <c r="AD31" s="1"/>
      <c r="AE31" s="1"/>
      <c r="AF31" s="1"/>
      <c r="AG31" s="1"/>
      <c r="AH31" s="1"/>
      <c r="AI31" s="1"/>
      <c r="AJ31" s="1"/>
      <c r="AK31" s="1"/>
    </row>
    <row r="32" spans="1:37" s="5" customFormat="1" ht="20.100000000000001" customHeight="1" x14ac:dyDescent="0.2">
      <c r="A32" s="1"/>
      <c r="B32" s="21"/>
      <c r="C32" s="1"/>
      <c r="D32" s="1"/>
      <c r="E32" s="1"/>
      <c r="F32" s="1"/>
      <c r="G32" s="22"/>
      <c r="H32" s="34" t="s">
        <v>26</v>
      </c>
      <c r="I32" s="476">
        <v>2510001</v>
      </c>
      <c r="J32" s="476"/>
      <c r="K32" s="476"/>
      <c r="L32" s="110"/>
      <c r="M32" s="104"/>
      <c r="N32" s="104"/>
      <c r="O32" s="104"/>
      <c r="P32" s="104"/>
      <c r="Q32" s="104"/>
      <c r="R32" s="104"/>
      <c r="S32" s="104"/>
      <c r="T32" s="104"/>
      <c r="U32" s="104"/>
      <c r="V32" s="104"/>
      <c r="W32" s="104"/>
      <c r="X32" s="104"/>
      <c r="Y32" s="104"/>
      <c r="Z32" s="104"/>
      <c r="AA32" s="111"/>
      <c r="AB32" s="1"/>
      <c r="AC32" s="1"/>
      <c r="AD32" s="1"/>
      <c r="AE32" s="1"/>
      <c r="AF32" s="1"/>
      <c r="AG32" s="1"/>
      <c r="AH32" s="1"/>
      <c r="AI32" s="1"/>
      <c r="AJ32" s="1"/>
      <c r="AK32" s="1"/>
    </row>
    <row r="33" spans="1:37" s="5" customFormat="1" ht="20.100000000000001" customHeight="1" x14ac:dyDescent="0.45">
      <c r="A33" s="1"/>
      <c r="B33" s="381" t="s">
        <v>42</v>
      </c>
      <c r="C33" s="146"/>
      <c r="D33" s="146"/>
      <c r="E33" s="146"/>
      <c r="F33" s="146"/>
      <c r="G33" s="382"/>
      <c r="H33" s="1"/>
      <c r="I33" s="465" t="s">
        <v>217</v>
      </c>
      <c r="J33" s="465"/>
      <c r="K33" s="465"/>
      <c r="L33" s="465"/>
      <c r="M33" s="465"/>
      <c r="N33" s="465"/>
      <c r="O33" s="465"/>
      <c r="P33" s="465"/>
      <c r="Q33" s="465"/>
      <c r="R33" s="465"/>
      <c r="S33" s="465"/>
      <c r="T33" s="465"/>
      <c r="U33" s="465"/>
      <c r="V33" s="465"/>
      <c r="W33" s="465"/>
      <c r="X33" s="465"/>
      <c r="Y33" s="465"/>
      <c r="Z33" s="465"/>
      <c r="AA33" s="466"/>
      <c r="AB33" s="1"/>
      <c r="AC33" s="1"/>
      <c r="AD33" s="1"/>
      <c r="AE33" s="1"/>
      <c r="AF33" s="1"/>
      <c r="AG33" s="1"/>
      <c r="AH33" s="1"/>
      <c r="AI33" s="1"/>
      <c r="AJ33" s="1"/>
      <c r="AK33" s="1"/>
    </row>
    <row r="34" spans="1:37" s="5" customFormat="1" ht="20.100000000000001" customHeight="1" x14ac:dyDescent="0.45">
      <c r="A34" s="1"/>
      <c r="B34" s="29"/>
      <c r="C34" s="30"/>
      <c r="D34" s="30"/>
      <c r="E34" s="30"/>
      <c r="F34" s="30"/>
      <c r="G34" s="31"/>
      <c r="H34" s="148" t="s">
        <v>28</v>
      </c>
      <c r="I34" s="149"/>
      <c r="J34" s="467" t="s">
        <v>213</v>
      </c>
      <c r="K34" s="467"/>
      <c r="L34" s="467"/>
      <c r="M34" s="467"/>
      <c r="N34" s="149" t="s">
        <v>29</v>
      </c>
      <c r="O34" s="149"/>
      <c r="P34" s="468" t="s">
        <v>214</v>
      </c>
      <c r="Q34" s="425"/>
      <c r="R34" s="425"/>
      <c r="S34" s="425"/>
      <c r="T34" s="425"/>
      <c r="U34" s="425"/>
      <c r="V34" s="425"/>
      <c r="W34" s="425"/>
      <c r="X34" s="425"/>
      <c r="Y34" s="425"/>
      <c r="Z34" s="425"/>
      <c r="AA34" s="469"/>
      <c r="AB34" s="1"/>
      <c r="AC34" s="1"/>
      <c r="AD34" s="1"/>
      <c r="AE34" s="1"/>
      <c r="AF34" s="1"/>
      <c r="AG34" s="1"/>
      <c r="AH34" s="1"/>
      <c r="AI34" s="1"/>
      <c r="AJ34" s="1"/>
      <c r="AK34" s="1"/>
    </row>
    <row r="35" spans="1:37" s="5" customFormat="1" ht="20.100000000000001" customHeight="1" x14ac:dyDescent="0.45">
      <c r="A35" s="1"/>
      <c r="B35" s="368" t="s">
        <v>43</v>
      </c>
      <c r="C35" s="164"/>
      <c r="D35" s="164"/>
      <c r="E35" s="164"/>
      <c r="F35" s="164"/>
      <c r="G35" s="217"/>
      <c r="H35" s="216" t="s">
        <v>31</v>
      </c>
      <c r="I35" s="164"/>
      <c r="J35" s="455" t="s">
        <v>218</v>
      </c>
      <c r="K35" s="455"/>
      <c r="L35" s="455"/>
      <c r="M35" s="455"/>
      <c r="N35" s="455"/>
      <c r="O35" s="455"/>
      <c r="P35" s="455"/>
      <c r="Q35" s="164" t="s">
        <v>32</v>
      </c>
      <c r="R35" s="164"/>
      <c r="S35" s="455" t="s">
        <v>219</v>
      </c>
      <c r="T35" s="455"/>
      <c r="U35" s="455"/>
      <c r="V35" s="455"/>
      <c r="W35" s="455"/>
      <c r="X35" s="455"/>
      <c r="Y35" s="455"/>
      <c r="Z35" s="455"/>
      <c r="AA35" s="457"/>
      <c r="AB35" s="1"/>
      <c r="AC35" s="1"/>
      <c r="AD35" s="1"/>
      <c r="AE35" s="1"/>
      <c r="AF35" s="1"/>
      <c r="AG35" s="1"/>
      <c r="AH35" s="1"/>
      <c r="AI35" s="1"/>
      <c r="AJ35" s="1"/>
      <c r="AK35" s="1"/>
    </row>
    <row r="36" spans="1:37" s="5" customFormat="1" ht="20.100000000000001" customHeight="1" x14ac:dyDescent="0.45">
      <c r="A36" s="1"/>
      <c r="B36" s="369"/>
      <c r="C36" s="149"/>
      <c r="D36" s="149"/>
      <c r="E36" s="149"/>
      <c r="F36" s="149"/>
      <c r="G36" s="218"/>
      <c r="H36" s="148"/>
      <c r="I36" s="149"/>
      <c r="J36" s="456"/>
      <c r="K36" s="456"/>
      <c r="L36" s="456"/>
      <c r="M36" s="456"/>
      <c r="N36" s="456"/>
      <c r="O36" s="456"/>
      <c r="P36" s="456"/>
      <c r="Q36" s="149"/>
      <c r="R36" s="149"/>
      <c r="S36" s="456"/>
      <c r="T36" s="456"/>
      <c r="U36" s="456"/>
      <c r="V36" s="456"/>
      <c r="W36" s="456"/>
      <c r="X36" s="456"/>
      <c r="Y36" s="456"/>
      <c r="Z36" s="456"/>
      <c r="AA36" s="458"/>
      <c r="AB36" s="1"/>
      <c r="AC36" s="1"/>
      <c r="AD36" s="1"/>
      <c r="AE36" s="1"/>
      <c r="AF36" s="1"/>
      <c r="AG36" s="1"/>
      <c r="AH36" s="1"/>
      <c r="AI36" s="1"/>
      <c r="AJ36" s="1"/>
      <c r="AK36" s="1"/>
    </row>
    <row r="37" spans="1:37" s="5" customFormat="1" ht="20.100000000000001" customHeight="1" x14ac:dyDescent="0.45">
      <c r="A37" s="1"/>
      <c r="B37" s="368" t="s">
        <v>44</v>
      </c>
      <c r="C37" s="164"/>
      <c r="D37" s="164"/>
      <c r="E37" s="164"/>
      <c r="F37" s="164"/>
      <c r="G37" s="217"/>
      <c r="H37" s="459">
        <v>43556</v>
      </c>
      <c r="I37" s="460"/>
      <c r="J37" s="460"/>
      <c r="K37" s="460"/>
      <c r="L37" s="460"/>
      <c r="M37" s="460"/>
      <c r="N37" s="460"/>
      <c r="O37" s="460"/>
      <c r="P37" s="460"/>
      <c r="Q37" s="460"/>
      <c r="R37" s="460"/>
      <c r="S37" s="460"/>
      <c r="T37" s="460"/>
      <c r="U37" s="460"/>
      <c r="V37" s="460"/>
      <c r="W37" s="460"/>
      <c r="X37" s="460"/>
      <c r="Y37" s="460"/>
      <c r="Z37" s="460"/>
      <c r="AA37" s="461"/>
      <c r="AB37" s="1"/>
      <c r="AC37" s="1"/>
      <c r="AD37" s="1"/>
      <c r="AE37" s="1"/>
      <c r="AF37" s="1"/>
      <c r="AG37" s="1"/>
      <c r="AH37" s="1"/>
      <c r="AI37" s="1"/>
      <c r="AJ37" s="1"/>
      <c r="AK37" s="1"/>
    </row>
    <row r="38" spans="1:37" s="5" customFormat="1" ht="20.100000000000001" customHeight="1" thickBot="1" x14ac:dyDescent="0.5">
      <c r="A38" s="1"/>
      <c r="B38" s="373"/>
      <c r="C38" s="324"/>
      <c r="D38" s="324"/>
      <c r="E38" s="324"/>
      <c r="F38" s="324"/>
      <c r="G38" s="374"/>
      <c r="H38" s="462"/>
      <c r="I38" s="463"/>
      <c r="J38" s="463"/>
      <c r="K38" s="463"/>
      <c r="L38" s="463"/>
      <c r="M38" s="463"/>
      <c r="N38" s="463"/>
      <c r="O38" s="463"/>
      <c r="P38" s="463"/>
      <c r="Q38" s="463"/>
      <c r="R38" s="463"/>
      <c r="S38" s="463"/>
      <c r="T38" s="463"/>
      <c r="U38" s="463"/>
      <c r="V38" s="463"/>
      <c r="W38" s="463"/>
      <c r="X38" s="463"/>
      <c r="Y38" s="463"/>
      <c r="Z38" s="463"/>
      <c r="AA38" s="464"/>
      <c r="AB38" s="1"/>
      <c r="AC38" s="1"/>
      <c r="AD38" s="1"/>
      <c r="AE38" s="1"/>
      <c r="AF38" s="1"/>
      <c r="AG38" s="1"/>
      <c r="AH38" s="1"/>
      <c r="AI38" s="1"/>
      <c r="AJ38" s="1"/>
      <c r="AK38" s="1"/>
    </row>
    <row r="39" spans="1:37" s="5" customFormat="1" ht="20.100000000000001"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14" t="s">
        <v>45</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5" customFormat="1" ht="20.100000000000001" customHeight="1" x14ac:dyDescent="0.45">
      <c r="A41" s="1"/>
      <c r="B41" s="1" t="s">
        <v>46</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1"/>
      <c r="C42" s="220" t="s">
        <v>47</v>
      </c>
      <c r="D42" s="220"/>
      <c r="E42" s="220"/>
      <c r="F42" s="220" t="s">
        <v>48</v>
      </c>
      <c r="G42" s="220"/>
      <c r="H42" s="220"/>
      <c r="I42" s="220" t="s">
        <v>49</v>
      </c>
      <c r="J42" s="220"/>
      <c r="K42" s="220"/>
      <c r="L42" s="220" t="s">
        <v>50</v>
      </c>
      <c r="M42" s="220"/>
      <c r="N42" s="220"/>
      <c r="O42" s="253" t="s">
        <v>51</v>
      </c>
      <c r="P42" s="357"/>
      <c r="Q42" s="227"/>
      <c r="R42" s="253" t="s">
        <v>52</v>
      </c>
      <c r="S42" s="357"/>
      <c r="T42" s="227"/>
      <c r="U42" s="253" t="s">
        <v>53</v>
      </c>
      <c r="V42" s="357"/>
      <c r="W42" s="227"/>
      <c r="X42" s="253" t="s">
        <v>54</v>
      </c>
      <c r="Y42" s="357"/>
      <c r="Z42" s="227"/>
      <c r="AA42" s="1"/>
      <c r="AB42" s="1"/>
      <c r="AC42" s="1"/>
      <c r="AD42" s="1"/>
      <c r="AE42" s="1"/>
      <c r="AF42" s="1"/>
      <c r="AG42" s="1"/>
      <c r="AH42" s="1"/>
      <c r="AI42" s="1"/>
      <c r="AJ42" s="1"/>
      <c r="AK42" s="1"/>
    </row>
    <row r="43" spans="1:37" s="5" customFormat="1" ht="20.100000000000001" customHeight="1" x14ac:dyDescent="0.2">
      <c r="A43" s="1"/>
      <c r="B43" s="1"/>
      <c r="C43" s="39"/>
      <c r="D43" s="40" t="s">
        <v>55</v>
      </c>
      <c r="E43" s="41"/>
      <c r="F43" s="112">
        <v>9</v>
      </c>
      <c r="G43" s="113" t="s">
        <v>56</v>
      </c>
      <c r="H43" s="114" t="s">
        <v>220</v>
      </c>
      <c r="I43" s="112">
        <v>9</v>
      </c>
      <c r="J43" s="113" t="s">
        <v>56</v>
      </c>
      <c r="K43" s="114" t="s">
        <v>220</v>
      </c>
      <c r="L43" s="112">
        <v>9</v>
      </c>
      <c r="M43" s="113" t="s">
        <v>56</v>
      </c>
      <c r="N43" s="114" t="s">
        <v>220</v>
      </c>
      <c r="O43" s="112">
        <v>9</v>
      </c>
      <c r="P43" s="113" t="s">
        <v>56</v>
      </c>
      <c r="Q43" s="114" t="s">
        <v>220</v>
      </c>
      <c r="R43" s="112">
        <v>9</v>
      </c>
      <c r="S43" s="113" t="s">
        <v>56</v>
      </c>
      <c r="T43" s="114" t="s">
        <v>220</v>
      </c>
      <c r="U43" s="42"/>
      <c r="V43" s="40" t="s">
        <v>56</v>
      </c>
      <c r="W43" s="43"/>
      <c r="X43" s="42"/>
      <c r="Y43" s="40" t="s">
        <v>56</v>
      </c>
      <c r="Z43" s="43"/>
      <c r="AA43" s="1"/>
      <c r="AB43" s="1"/>
      <c r="AC43" s="1"/>
      <c r="AD43" s="1"/>
      <c r="AE43" s="1"/>
      <c r="AF43" s="1"/>
      <c r="AG43" s="1"/>
      <c r="AH43" s="1"/>
      <c r="AI43" s="1"/>
      <c r="AJ43" s="1"/>
      <c r="AK43" s="1"/>
    </row>
    <row r="44" spans="1:37" s="5" customFormat="1" ht="20.100000000000001" customHeight="1" x14ac:dyDescent="0.2">
      <c r="A44" s="1"/>
      <c r="B44" s="1"/>
      <c r="C44" s="25"/>
      <c r="D44" s="44" t="s">
        <v>57</v>
      </c>
      <c r="E44" s="22"/>
      <c r="F44" s="115"/>
      <c r="G44" s="116" t="s">
        <v>57</v>
      </c>
      <c r="H44" s="117"/>
      <c r="I44" s="115"/>
      <c r="J44" s="116" t="s">
        <v>57</v>
      </c>
      <c r="K44" s="117"/>
      <c r="L44" s="115"/>
      <c r="M44" s="116" t="s">
        <v>57</v>
      </c>
      <c r="N44" s="117"/>
      <c r="O44" s="115"/>
      <c r="P44" s="116" t="s">
        <v>57</v>
      </c>
      <c r="Q44" s="117"/>
      <c r="R44" s="115"/>
      <c r="S44" s="116" t="s">
        <v>57</v>
      </c>
      <c r="T44" s="117"/>
      <c r="U44" s="45"/>
      <c r="V44" s="44" t="s">
        <v>57</v>
      </c>
      <c r="W44" s="46"/>
      <c r="X44" s="45"/>
      <c r="Y44" s="44" t="s">
        <v>57</v>
      </c>
      <c r="Z44" s="46"/>
      <c r="AA44" s="1"/>
      <c r="AB44" s="1"/>
      <c r="AC44" s="1"/>
      <c r="AD44" s="1"/>
      <c r="AE44" s="1"/>
      <c r="AF44" s="1"/>
      <c r="AG44" s="1"/>
      <c r="AH44" s="1"/>
      <c r="AI44" s="1"/>
      <c r="AJ44" s="1"/>
      <c r="AK44" s="1"/>
    </row>
    <row r="45" spans="1:37" s="5" customFormat="1" ht="20.100000000000001" customHeight="1" x14ac:dyDescent="0.45">
      <c r="A45" s="1"/>
      <c r="B45" s="1"/>
      <c r="C45" s="47"/>
      <c r="D45" s="48" t="s">
        <v>58</v>
      </c>
      <c r="E45" s="31"/>
      <c r="F45" s="118">
        <v>14</v>
      </c>
      <c r="G45" s="119" t="s">
        <v>56</v>
      </c>
      <c r="H45" s="120" t="s">
        <v>220</v>
      </c>
      <c r="I45" s="118">
        <v>14</v>
      </c>
      <c r="J45" s="119" t="s">
        <v>56</v>
      </c>
      <c r="K45" s="120" t="s">
        <v>220</v>
      </c>
      <c r="L45" s="118">
        <v>14</v>
      </c>
      <c r="M45" s="119" t="s">
        <v>56</v>
      </c>
      <c r="N45" s="120" t="s">
        <v>220</v>
      </c>
      <c r="O45" s="118">
        <v>14</v>
      </c>
      <c r="P45" s="119" t="s">
        <v>56</v>
      </c>
      <c r="Q45" s="120" t="s">
        <v>220</v>
      </c>
      <c r="R45" s="118">
        <v>14</v>
      </c>
      <c r="S45" s="119" t="s">
        <v>56</v>
      </c>
      <c r="T45" s="120" t="s">
        <v>220</v>
      </c>
      <c r="U45" s="49"/>
      <c r="V45" s="48" t="s">
        <v>56</v>
      </c>
      <c r="W45" s="50"/>
      <c r="X45" s="49"/>
      <c r="Y45" s="48" t="s">
        <v>56</v>
      </c>
      <c r="Z45" s="50"/>
      <c r="AA45" s="1"/>
      <c r="AB45" s="1"/>
      <c r="AC45" s="1"/>
      <c r="AD45" s="1"/>
      <c r="AE45" s="1"/>
      <c r="AF45" s="1"/>
      <c r="AG45" s="1"/>
      <c r="AH45" s="1"/>
      <c r="AI45" s="1"/>
      <c r="AJ45" s="1"/>
      <c r="AK45" s="1"/>
    </row>
    <row r="46" spans="1:37" s="5" customFormat="1" ht="20.100000000000001" customHeight="1" x14ac:dyDescent="0.45">
      <c r="A46" s="1"/>
      <c r="B46" s="121" t="s">
        <v>59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s="5" customFormat="1" ht="20.100000000000001" customHeight="1" x14ac:dyDescent="0.45">
      <c r="A47" s="1"/>
      <c r="B47" s="1" t="s">
        <v>60</v>
      </c>
      <c r="C47" s="1"/>
      <c r="D47" s="1"/>
      <c r="E47" s="1"/>
      <c r="F47" s="1"/>
      <c r="G47" s="1"/>
      <c r="H47" s="1"/>
      <c r="I47" s="1"/>
      <c r="J47" s="1"/>
      <c r="K47" s="1"/>
      <c r="L47" s="452">
        <v>41</v>
      </c>
      <c r="M47" s="453"/>
      <c r="N47" s="454"/>
      <c r="O47" s="1" t="s">
        <v>61</v>
      </c>
      <c r="P47" s="1"/>
      <c r="Q47" s="1"/>
      <c r="R47" s="1"/>
      <c r="S47" s="1"/>
      <c r="T47" s="1"/>
      <c r="U47" s="1"/>
      <c r="V47" s="1"/>
      <c r="W47" s="1"/>
      <c r="X47" s="1"/>
      <c r="Y47" s="1"/>
      <c r="Z47" s="1"/>
      <c r="AA47" s="1"/>
      <c r="AB47" s="1"/>
      <c r="AC47" s="1"/>
      <c r="AD47" s="1"/>
      <c r="AE47" s="1"/>
      <c r="AF47" s="1"/>
      <c r="AG47" s="1"/>
      <c r="AH47" s="1"/>
      <c r="AI47" s="1"/>
      <c r="AJ47" s="1"/>
      <c r="AK47" s="1"/>
    </row>
    <row r="48" spans="1:37" s="5" customFormat="1" ht="20.100000000000001" customHeight="1" x14ac:dyDescent="0.45">
      <c r="A48" s="1"/>
      <c r="B48" s="121" t="s">
        <v>62</v>
      </c>
      <c r="C48" s="52"/>
      <c r="D48" s="52"/>
      <c r="E48" s="52"/>
      <c r="F48" s="52"/>
      <c r="G48" s="52"/>
      <c r="H48" s="53"/>
      <c r="I48" s="53"/>
      <c r="J48" s="53"/>
      <c r="K48" s="53"/>
      <c r="L48" s="53"/>
      <c r="M48" s="53"/>
      <c r="N48" s="53"/>
      <c r="O48" s="53"/>
      <c r="P48" s="53"/>
      <c r="Q48" s="53"/>
      <c r="R48" s="53"/>
      <c r="S48" s="53"/>
      <c r="T48" s="53"/>
      <c r="U48" s="53"/>
      <c r="V48" s="53"/>
      <c r="W48" s="53"/>
      <c r="X48" s="1"/>
      <c r="Y48" s="54"/>
      <c r="Z48" s="54"/>
      <c r="AA48" s="54"/>
      <c r="AB48" s="1"/>
      <c r="AC48" s="1"/>
      <c r="AD48" s="1"/>
      <c r="AE48" s="1"/>
      <c r="AF48" s="1"/>
      <c r="AG48" s="1"/>
      <c r="AH48" s="1"/>
      <c r="AI48" s="1"/>
      <c r="AJ48" s="1"/>
      <c r="AK48" s="1"/>
    </row>
    <row r="49" spans="1:37" s="5" customFormat="1" ht="20.100000000000001" customHeight="1" x14ac:dyDescent="0.45">
      <c r="A49" s="1"/>
      <c r="B49" s="1" t="s">
        <v>63</v>
      </c>
      <c r="C49" s="1"/>
      <c r="D49" s="1"/>
      <c r="E49" s="1"/>
      <c r="F49" s="1"/>
      <c r="G49" s="1"/>
      <c r="H49" s="1"/>
      <c r="I49" s="1"/>
      <c r="J49" s="433">
        <v>2024</v>
      </c>
      <c r="K49" s="433"/>
      <c r="L49" s="51" t="s">
        <v>64</v>
      </c>
      <c r="M49" s="1"/>
      <c r="N49" s="1"/>
      <c r="O49" s="1"/>
      <c r="P49" s="1" t="s">
        <v>65</v>
      </c>
      <c r="Q49" s="1"/>
      <c r="R49" s="1"/>
      <c r="S49" s="1"/>
      <c r="T49" s="1"/>
      <c r="U49" s="1"/>
      <c r="V49" s="1"/>
      <c r="W49" s="1"/>
      <c r="X49" s="1"/>
      <c r="Y49" s="1"/>
      <c r="Z49" s="1"/>
      <c r="AA49" s="1"/>
      <c r="AB49" s="1"/>
      <c r="AC49" s="1"/>
      <c r="AD49" s="1"/>
      <c r="AE49" s="1"/>
      <c r="AF49" s="1"/>
      <c r="AG49" s="1"/>
      <c r="AH49" s="1"/>
      <c r="AI49" s="1"/>
      <c r="AJ49" s="1"/>
      <c r="AK49" s="1"/>
    </row>
    <row r="50" spans="1:37" s="5" customFormat="1" ht="20.100000000000001" customHeight="1" x14ac:dyDescent="0.2">
      <c r="A50" s="1"/>
      <c r="B50" s="1"/>
      <c r="C50" s="39"/>
      <c r="D50" s="55"/>
      <c r="E50" s="55"/>
      <c r="F50" s="55"/>
      <c r="G50" s="41"/>
      <c r="H50" s="365" t="s">
        <v>66</v>
      </c>
      <c r="I50" s="366"/>
      <c r="J50" s="365" t="s">
        <v>67</v>
      </c>
      <c r="K50" s="366"/>
      <c r="L50" s="365" t="s">
        <v>68</v>
      </c>
      <c r="M50" s="366"/>
      <c r="N50" s="365" t="s">
        <v>69</v>
      </c>
      <c r="O50" s="366"/>
      <c r="P50" s="365" t="s">
        <v>70</v>
      </c>
      <c r="Q50" s="366"/>
      <c r="R50" s="365" t="s">
        <v>71</v>
      </c>
      <c r="S50" s="366"/>
      <c r="T50" s="365" t="s">
        <v>72</v>
      </c>
      <c r="U50" s="367"/>
      <c r="V50" s="164" t="s">
        <v>73</v>
      </c>
      <c r="W50" s="217"/>
      <c r="X50" s="1"/>
      <c r="Y50" s="1"/>
      <c r="Z50" s="1"/>
      <c r="AA50" s="1"/>
      <c r="AB50" s="1"/>
      <c r="AC50" s="1"/>
      <c r="AD50" s="1"/>
      <c r="AE50" s="1"/>
      <c r="AF50" s="1"/>
      <c r="AG50" s="1"/>
      <c r="AH50" s="1"/>
      <c r="AI50" s="1"/>
      <c r="AJ50" s="1"/>
      <c r="AK50" s="1"/>
    </row>
    <row r="51" spans="1:37" s="5" customFormat="1" ht="20.100000000000001" customHeight="1" x14ac:dyDescent="0.45">
      <c r="A51" s="1"/>
      <c r="B51" s="1"/>
      <c r="C51" s="25"/>
      <c r="D51" s="1"/>
      <c r="E51" s="1"/>
      <c r="F51" s="1"/>
      <c r="G51" s="22"/>
      <c r="H51" s="358"/>
      <c r="I51" s="359"/>
      <c r="J51" s="358"/>
      <c r="K51" s="359"/>
      <c r="L51" s="358"/>
      <c r="M51" s="359"/>
      <c r="N51" s="360" t="s">
        <v>74</v>
      </c>
      <c r="O51" s="361"/>
      <c r="P51" s="358"/>
      <c r="Q51" s="359"/>
      <c r="R51" s="358"/>
      <c r="S51" s="359"/>
      <c r="T51" s="360" t="s">
        <v>75</v>
      </c>
      <c r="U51" s="362"/>
      <c r="V51" s="149"/>
      <c r="W51" s="218"/>
      <c r="X51" s="1"/>
      <c r="Y51" s="1"/>
      <c r="Z51" s="1"/>
      <c r="AA51" s="1"/>
      <c r="AB51" s="1"/>
      <c r="AC51" s="1"/>
      <c r="AD51" s="1"/>
      <c r="AE51" s="1"/>
      <c r="AF51" s="1"/>
      <c r="AG51" s="1"/>
      <c r="AH51" s="1"/>
      <c r="AI51" s="1"/>
      <c r="AJ51" s="1"/>
      <c r="AK51" s="1"/>
    </row>
    <row r="52" spans="1:37" s="5" customFormat="1" ht="20.100000000000001" customHeight="1" x14ac:dyDescent="0.45">
      <c r="A52" s="1"/>
      <c r="B52" s="1"/>
      <c r="C52" s="253" t="s">
        <v>76</v>
      </c>
      <c r="D52" s="357"/>
      <c r="E52" s="357"/>
      <c r="F52" s="357"/>
      <c r="G52" s="227"/>
      <c r="H52" s="337"/>
      <c r="I52" s="338"/>
      <c r="J52" s="337"/>
      <c r="K52" s="338"/>
      <c r="L52" s="337"/>
      <c r="M52" s="338"/>
      <c r="N52" s="337">
        <v>10</v>
      </c>
      <c r="O52" s="338"/>
      <c r="P52" s="337">
        <v>10</v>
      </c>
      <c r="Q52" s="338"/>
      <c r="R52" s="337">
        <v>10</v>
      </c>
      <c r="S52" s="338"/>
      <c r="T52" s="337">
        <v>10</v>
      </c>
      <c r="U52" s="339"/>
      <c r="V52" s="340">
        <f t="shared" ref="V52:V61" si="0">SUM(H52:U52)</f>
        <v>40</v>
      </c>
      <c r="W52" s="341"/>
      <c r="X52" s="1"/>
      <c r="Y52" s="1"/>
      <c r="Z52" s="1"/>
      <c r="AA52" s="1"/>
      <c r="AB52" s="1"/>
      <c r="AC52" s="1"/>
      <c r="AD52" s="1"/>
      <c r="AE52" s="1"/>
      <c r="AF52" s="1"/>
      <c r="AG52" s="1"/>
      <c r="AH52" s="1"/>
      <c r="AI52" s="1"/>
      <c r="AJ52" s="1"/>
      <c r="AK52" s="1"/>
    </row>
    <row r="53" spans="1:37" s="5" customFormat="1" ht="20.100000000000001" customHeight="1" x14ac:dyDescent="0.45">
      <c r="A53" s="1"/>
      <c r="B53" s="1"/>
      <c r="C53" s="355" t="s">
        <v>77</v>
      </c>
      <c r="D53" s="355"/>
      <c r="E53" s="334" t="s">
        <v>78</v>
      </c>
      <c r="F53" s="334"/>
      <c r="G53" s="334"/>
      <c r="H53" s="335"/>
      <c r="I53" s="336"/>
      <c r="J53" s="335"/>
      <c r="K53" s="336"/>
      <c r="L53" s="335"/>
      <c r="M53" s="336"/>
      <c r="N53" s="337">
        <v>5</v>
      </c>
      <c r="O53" s="338"/>
      <c r="P53" s="337">
        <v>5</v>
      </c>
      <c r="Q53" s="338"/>
      <c r="R53" s="337">
        <v>5</v>
      </c>
      <c r="S53" s="338"/>
      <c r="T53" s="337">
        <v>5</v>
      </c>
      <c r="U53" s="339"/>
      <c r="V53" s="340">
        <f t="shared" si="0"/>
        <v>20</v>
      </c>
      <c r="W53" s="341"/>
      <c r="X53" s="1"/>
      <c r="Y53" s="1"/>
      <c r="Z53" s="1"/>
      <c r="AA53" s="1"/>
      <c r="AB53" s="1"/>
      <c r="AC53" s="1"/>
      <c r="AD53" s="1"/>
      <c r="AE53" s="1"/>
      <c r="AF53" s="1"/>
      <c r="AG53" s="1"/>
      <c r="AH53" s="1"/>
      <c r="AI53" s="1"/>
      <c r="AJ53" s="1"/>
      <c r="AK53" s="1"/>
    </row>
    <row r="54" spans="1:37" s="5" customFormat="1" ht="20.100000000000001" customHeight="1" x14ac:dyDescent="0.45">
      <c r="A54" s="1"/>
      <c r="B54" s="1"/>
      <c r="C54" s="355"/>
      <c r="D54" s="355"/>
      <c r="E54" s="451" t="s">
        <v>221</v>
      </c>
      <c r="F54" s="451"/>
      <c r="G54" s="451"/>
      <c r="H54" s="335"/>
      <c r="I54" s="336"/>
      <c r="J54" s="335"/>
      <c r="K54" s="336"/>
      <c r="L54" s="335"/>
      <c r="M54" s="336"/>
      <c r="N54" s="337">
        <v>5</v>
      </c>
      <c r="O54" s="338"/>
      <c r="P54" s="337"/>
      <c r="Q54" s="338"/>
      <c r="R54" s="337"/>
      <c r="S54" s="338"/>
      <c r="T54" s="337"/>
      <c r="U54" s="339"/>
      <c r="V54" s="340">
        <f t="shared" si="0"/>
        <v>5</v>
      </c>
      <c r="W54" s="341"/>
      <c r="X54" s="1"/>
      <c r="Y54" s="1"/>
      <c r="Z54" s="1"/>
      <c r="AA54" s="1"/>
      <c r="AB54" s="1"/>
      <c r="AC54" s="1"/>
      <c r="AD54" s="1"/>
      <c r="AE54" s="1"/>
      <c r="AF54" s="1"/>
      <c r="AG54" s="1"/>
      <c r="AH54" s="1"/>
      <c r="AI54" s="1"/>
      <c r="AJ54" s="1"/>
      <c r="AK54" s="1"/>
    </row>
    <row r="55" spans="1:37" s="5" customFormat="1" ht="20.100000000000001" customHeight="1" x14ac:dyDescent="0.45">
      <c r="A55" s="1"/>
      <c r="B55" s="1"/>
      <c r="C55" s="355"/>
      <c r="D55" s="355"/>
      <c r="E55" s="334"/>
      <c r="F55" s="334"/>
      <c r="G55" s="334"/>
      <c r="H55" s="335"/>
      <c r="I55" s="336"/>
      <c r="J55" s="335"/>
      <c r="K55" s="336"/>
      <c r="L55" s="335"/>
      <c r="M55" s="336"/>
      <c r="N55" s="337"/>
      <c r="O55" s="338"/>
      <c r="P55" s="337"/>
      <c r="Q55" s="338"/>
      <c r="R55" s="337"/>
      <c r="S55" s="338"/>
      <c r="T55" s="337"/>
      <c r="U55" s="339"/>
      <c r="V55" s="340">
        <f t="shared" si="0"/>
        <v>0</v>
      </c>
      <c r="W55" s="341"/>
      <c r="X55" s="1"/>
      <c r="Y55" s="1"/>
      <c r="Z55" s="1"/>
      <c r="AA55" s="1"/>
      <c r="AB55" s="1"/>
      <c r="AC55" s="1"/>
      <c r="AD55" s="1"/>
      <c r="AE55" s="1"/>
      <c r="AF55" s="1"/>
      <c r="AG55" s="1"/>
      <c r="AH55" s="1"/>
      <c r="AI55" s="1"/>
      <c r="AJ55" s="1"/>
      <c r="AK55" s="1"/>
    </row>
    <row r="56" spans="1:37" s="5" customFormat="1" ht="20.100000000000001" customHeight="1" thickBot="1" x14ac:dyDescent="0.5">
      <c r="A56" s="1"/>
      <c r="B56" s="1"/>
      <c r="C56" s="356"/>
      <c r="D56" s="356"/>
      <c r="E56" s="352"/>
      <c r="F56" s="352"/>
      <c r="G56" s="352"/>
      <c r="H56" s="353"/>
      <c r="I56" s="354"/>
      <c r="J56" s="353"/>
      <c r="K56" s="354"/>
      <c r="L56" s="353"/>
      <c r="M56" s="354"/>
      <c r="N56" s="308"/>
      <c r="O56" s="309"/>
      <c r="P56" s="308"/>
      <c r="Q56" s="309"/>
      <c r="R56" s="308"/>
      <c r="S56" s="309"/>
      <c r="T56" s="308"/>
      <c r="U56" s="310"/>
      <c r="V56" s="322">
        <f t="shared" si="0"/>
        <v>0</v>
      </c>
      <c r="W56" s="323"/>
      <c r="X56" s="1"/>
      <c r="Y56" s="1"/>
      <c r="Z56" s="1"/>
      <c r="AA56" s="1"/>
      <c r="AB56" s="1"/>
      <c r="AC56" s="1"/>
      <c r="AD56" s="1"/>
      <c r="AE56" s="1"/>
      <c r="AF56" s="1"/>
      <c r="AG56" s="1"/>
      <c r="AH56" s="1"/>
      <c r="AI56" s="1"/>
      <c r="AJ56" s="1"/>
      <c r="AK56" s="1"/>
    </row>
    <row r="57" spans="1:37" s="5" customFormat="1" ht="20.100000000000001" customHeight="1" thickTop="1" thickBot="1" x14ac:dyDescent="0.25">
      <c r="A57" s="1"/>
      <c r="B57" s="1"/>
      <c r="C57" s="347" t="s">
        <v>79</v>
      </c>
      <c r="D57" s="348"/>
      <c r="E57" s="348"/>
      <c r="F57" s="348"/>
      <c r="G57" s="349"/>
      <c r="H57" s="350"/>
      <c r="I57" s="351"/>
      <c r="J57" s="350"/>
      <c r="K57" s="351"/>
      <c r="L57" s="350"/>
      <c r="M57" s="351"/>
      <c r="N57" s="342">
        <f t="shared" ref="N57" si="1">SUM(N53:O56)</f>
        <v>10</v>
      </c>
      <c r="O57" s="343"/>
      <c r="P57" s="342">
        <f t="shared" ref="P57" si="2">SUM(P53:Q56)</f>
        <v>5</v>
      </c>
      <c r="Q57" s="343"/>
      <c r="R57" s="342">
        <f t="shared" ref="R57" si="3">SUM(R53:S56)</f>
        <v>5</v>
      </c>
      <c r="S57" s="343"/>
      <c r="T57" s="342">
        <f t="shared" ref="T57" si="4">SUM(T53:U56)</f>
        <v>5</v>
      </c>
      <c r="U57" s="344"/>
      <c r="V57" s="311">
        <f t="shared" si="0"/>
        <v>25</v>
      </c>
      <c r="W57" s="312"/>
      <c r="X57" s="1"/>
      <c r="Y57" s="2"/>
      <c r="Z57" s="2"/>
      <c r="AA57" s="2"/>
      <c r="AB57" s="1"/>
      <c r="AC57" s="1"/>
      <c r="AD57" s="1"/>
      <c r="AE57" s="1"/>
      <c r="AF57" s="1"/>
      <c r="AG57" s="1"/>
      <c r="AH57" s="1"/>
      <c r="AI57" s="1"/>
      <c r="AJ57" s="1"/>
      <c r="AK57" s="1"/>
    </row>
    <row r="58" spans="1:37" s="5" customFormat="1" ht="20.100000000000001" customHeight="1" x14ac:dyDescent="0.2">
      <c r="A58" s="1"/>
      <c r="B58" s="1"/>
      <c r="C58" s="345" t="s">
        <v>80</v>
      </c>
      <c r="D58" s="345"/>
      <c r="E58" s="334" t="s">
        <v>78</v>
      </c>
      <c r="F58" s="334"/>
      <c r="G58" s="334"/>
      <c r="H58" s="335"/>
      <c r="I58" s="336"/>
      <c r="J58" s="335"/>
      <c r="K58" s="336"/>
      <c r="L58" s="335"/>
      <c r="M58" s="336"/>
      <c r="N58" s="337">
        <v>2</v>
      </c>
      <c r="O58" s="338"/>
      <c r="P58" s="337">
        <v>2</v>
      </c>
      <c r="Q58" s="338"/>
      <c r="R58" s="337">
        <v>2</v>
      </c>
      <c r="S58" s="338"/>
      <c r="T58" s="337">
        <v>2</v>
      </c>
      <c r="U58" s="339"/>
      <c r="V58" s="332">
        <f t="shared" si="0"/>
        <v>8</v>
      </c>
      <c r="W58" s="331"/>
      <c r="X58" s="2"/>
      <c r="Y58" s="333" t="s">
        <v>81</v>
      </c>
      <c r="Z58" s="333"/>
      <c r="AA58" s="333"/>
      <c r="AB58" s="1"/>
      <c r="AC58" s="1"/>
      <c r="AD58" s="1"/>
      <c r="AE58" s="1"/>
      <c r="AF58" s="1"/>
      <c r="AG58" s="1"/>
      <c r="AH58" s="1"/>
      <c r="AI58" s="1"/>
      <c r="AJ58" s="1"/>
      <c r="AK58" s="1"/>
    </row>
    <row r="59" spans="1:37" s="5" customFormat="1" ht="20.100000000000001" customHeight="1" x14ac:dyDescent="0.2">
      <c r="A59" s="1"/>
      <c r="B59" s="1"/>
      <c r="C59" s="345"/>
      <c r="D59" s="345"/>
      <c r="E59" s="334" t="s">
        <v>221</v>
      </c>
      <c r="F59" s="334"/>
      <c r="G59" s="334"/>
      <c r="H59" s="335"/>
      <c r="I59" s="336"/>
      <c r="J59" s="335"/>
      <c r="K59" s="336"/>
      <c r="L59" s="335"/>
      <c r="M59" s="336"/>
      <c r="N59" s="337">
        <v>2</v>
      </c>
      <c r="O59" s="338"/>
      <c r="P59" s="337"/>
      <c r="Q59" s="338"/>
      <c r="R59" s="337"/>
      <c r="S59" s="338"/>
      <c r="T59" s="337"/>
      <c r="U59" s="339"/>
      <c r="V59" s="340">
        <f t="shared" si="0"/>
        <v>2</v>
      </c>
      <c r="W59" s="341"/>
      <c r="X59" s="2"/>
      <c r="Y59" s="333"/>
      <c r="Z59" s="333"/>
      <c r="AA59" s="333"/>
      <c r="AB59" s="1"/>
      <c r="AC59" s="1"/>
      <c r="AD59" s="1"/>
      <c r="AE59" s="1"/>
      <c r="AF59" s="1"/>
      <c r="AG59" s="1"/>
      <c r="AH59" s="1"/>
      <c r="AI59" s="1"/>
      <c r="AJ59" s="1"/>
      <c r="AK59" s="1"/>
    </row>
    <row r="60" spans="1:37" s="5" customFormat="1" ht="20.100000000000001" customHeight="1" x14ac:dyDescent="0.2">
      <c r="A60" s="1"/>
      <c r="B60" s="1"/>
      <c r="C60" s="345"/>
      <c r="D60" s="345"/>
      <c r="E60" s="334"/>
      <c r="F60" s="334"/>
      <c r="G60" s="334"/>
      <c r="H60" s="335"/>
      <c r="I60" s="336"/>
      <c r="J60" s="335"/>
      <c r="K60" s="336"/>
      <c r="L60" s="335"/>
      <c r="M60" s="336"/>
      <c r="N60" s="337"/>
      <c r="O60" s="338"/>
      <c r="P60" s="337"/>
      <c r="Q60" s="338"/>
      <c r="R60" s="337"/>
      <c r="S60" s="338"/>
      <c r="T60" s="337"/>
      <c r="U60" s="339"/>
      <c r="V60" s="340">
        <f t="shared" si="0"/>
        <v>0</v>
      </c>
      <c r="W60" s="341"/>
      <c r="X60" s="2"/>
      <c r="Y60" s="333"/>
      <c r="Z60" s="333"/>
      <c r="AA60" s="333"/>
      <c r="AB60" s="1"/>
      <c r="AC60" s="1"/>
      <c r="AD60" s="1"/>
      <c r="AE60" s="1"/>
      <c r="AF60" s="1"/>
      <c r="AG60" s="1"/>
      <c r="AH60" s="1"/>
      <c r="AI60" s="1"/>
      <c r="AJ60" s="1"/>
      <c r="AK60" s="1"/>
    </row>
    <row r="61" spans="1:37" s="5" customFormat="1" ht="20.100000000000001" customHeight="1" thickBot="1" x14ac:dyDescent="0.5">
      <c r="A61" s="1"/>
      <c r="B61" s="1"/>
      <c r="C61" s="346"/>
      <c r="D61" s="346"/>
      <c r="E61" s="352"/>
      <c r="F61" s="352"/>
      <c r="G61" s="352"/>
      <c r="H61" s="353"/>
      <c r="I61" s="354"/>
      <c r="J61" s="353"/>
      <c r="K61" s="354"/>
      <c r="L61" s="353"/>
      <c r="M61" s="354"/>
      <c r="N61" s="308"/>
      <c r="O61" s="309"/>
      <c r="P61" s="308"/>
      <c r="Q61" s="309"/>
      <c r="R61" s="308"/>
      <c r="S61" s="309"/>
      <c r="T61" s="308"/>
      <c r="U61" s="310"/>
      <c r="V61" s="322">
        <f t="shared" si="0"/>
        <v>0</v>
      </c>
      <c r="W61" s="323"/>
      <c r="X61" s="1"/>
      <c r="Y61" s="324" t="s">
        <v>82</v>
      </c>
      <c r="Z61" s="324"/>
      <c r="AA61" s="324"/>
      <c r="AB61" s="1"/>
      <c r="AC61" s="1"/>
      <c r="AD61" s="1"/>
      <c r="AE61" s="1"/>
      <c r="AF61" s="1"/>
      <c r="AG61" s="1"/>
      <c r="AH61" s="1"/>
      <c r="AI61" s="1"/>
      <c r="AJ61" s="1"/>
      <c r="AK61" s="1"/>
    </row>
    <row r="62" spans="1:37" s="5" customFormat="1" ht="20.100000000000001" customHeight="1" thickTop="1" thickBot="1" x14ac:dyDescent="0.5">
      <c r="A62" s="1"/>
      <c r="B62" s="1"/>
      <c r="C62" s="325" t="s">
        <v>83</v>
      </c>
      <c r="D62" s="326"/>
      <c r="E62" s="326"/>
      <c r="F62" s="326"/>
      <c r="G62" s="327"/>
      <c r="H62" s="328"/>
      <c r="I62" s="329"/>
      <c r="J62" s="328"/>
      <c r="K62" s="329"/>
      <c r="L62" s="328"/>
      <c r="M62" s="329"/>
      <c r="N62" s="330">
        <f t="shared" ref="N62" si="5">SUM(N58:O61)</f>
        <v>4</v>
      </c>
      <c r="O62" s="331"/>
      <c r="P62" s="330">
        <f t="shared" ref="P62" si="6">SUM(P58:Q61)</f>
        <v>2</v>
      </c>
      <c r="Q62" s="331"/>
      <c r="R62" s="330">
        <f t="shared" ref="R62" si="7">SUM(R58:S61)</f>
        <v>2</v>
      </c>
      <c r="S62" s="331"/>
      <c r="T62" s="330">
        <f t="shared" ref="T62" si="8">SUM(T58:U61)</f>
        <v>2</v>
      </c>
      <c r="U62" s="332"/>
      <c r="V62" s="311">
        <f>SUM(H62:U62)</f>
        <v>10</v>
      </c>
      <c r="W62" s="312"/>
      <c r="X62" s="1"/>
      <c r="Y62" s="313">
        <f>IF(OR(V57=0,V62=0),"",V62/V57)</f>
        <v>0.4</v>
      </c>
      <c r="Z62" s="314"/>
      <c r="AA62" s="315"/>
      <c r="AB62" s="1"/>
      <c r="AC62" s="1"/>
      <c r="AD62" s="1"/>
      <c r="AE62" s="1"/>
      <c r="AF62" s="1"/>
      <c r="AG62" s="1"/>
      <c r="AH62" s="1"/>
      <c r="AI62" s="1"/>
      <c r="AJ62" s="1"/>
      <c r="AK62" s="1"/>
    </row>
    <row r="63" spans="1:37" ht="20.100000000000001" customHeight="1" x14ac:dyDescent="0.45">
      <c r="AD63" s="1"/>
    </row>
    <row r="64" spans="1:37" s="5" customFormat="1" ht="20.100000000000001" customHeight="1" x14ac:dyDescent="0.2">
      <c r="A64" s="1"/>
      <c r="B64" s="57" t="s">
        <v>84</v>
      </c>
      <c r="C64" s="1"/>
      <c r="D64" s="57"/>
      <c r="E64" s="51"/>
      <c r="F64" s="51"/>
      <c r="G64" s="1"/>
      <c r="H64" s="1"/>
      <c r="I64" s="1"/>
      <c r="J64" s="1"/>
      <c r="K64" s="1"/>
      <c r="L64" s="1"/>
      <c r="M64" s="1"/>
      <c r="N64" s="1"/>
      <c r="O64" s="1"/>
      <c r="P64" s="1"/>
      <c r="Q64" s="1"/>
      <c r="R64" s="1"/>
      <c r="S64" s="1"/>
      <c r="T64" s="1"/>
      <c r="U64" s="1"/>
      <c r="V64" s="1"/>
      <c r="W64" s="1"/>
      <c r="X64" s="1"/>
      <c r="Y64" s="1"/>
      <c r="Z64" s="1"/>
      <c r="AA64" s="1"/>
      <c r="AB64" s="1"/>
      <c r="AC64" s="1"/>
      <c r="AD64" s="4"/>
      <c r="AE64" s="1"/>
      <c r="AF64" s="1"/>
      <c r="AG64" s="1"/>
      <c r="AH64" s="1"/>
      <c r="AI64" s="1"/>
      <c r="AJ64" s="1"/>
      <c r="AK64" s="1"/>
    </row>
    <row r="65" spans="1:37" s="5" customFormat="1" ht="20.100000000000001" customHeight="1" x14ac:dyDescent="0.2">
      <c r="A65" s="1"/>
      <c r="B65" s="57" t="s">
        <v>85</v>
      </c>
      <c r="C65" s="1"/>
      <c r="D65" s="51"/>
      <c r="E65" s="51"/>
      <c r="F65" s="5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s="5" customFormat="1" ht="20.100000000000001" customHeight="1" x14ac:dyDescent="0.2">
      <c r="A66" s="1"/>
      <c r="B66" s="57" t="s">
        <v>86</v>
      </c>
      <c r="C66" s="1"/>
      <c r="D66" s="51"/>
      <c r="E66" s="51"/>
      <c r="F66" s="5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s="5" customFormat="1" ht="20.100000000000001" customHeight="1" x14ac:dyDescent="0.45">
      <c r="A67" s="1"/>
      <c r="B67" s="51" t="s">
        <v>87</v>
      </c>
      <c r="C67" s="1"/>
      <c r="D67" s="51"/>
      <c r="E67" s="51"/>
      <c r="F67" s="5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s="5" customFormat="1" ht="20.100000000000001" customHeight="1" x14ac:dyDescent="0.45">
      <c r="A68" s="1"/>
      <c r="B68" s="51" t="s">
        <v>88</v>
      </c>
      <c r="C68" s="1"/>
      <c r="D68" s="51"/>
      <c r="E68" s="51"/>
      <c r="F68" s="5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s="5" customFormat="1" ht="20.100000000000001" customHeight="1" x14ac:dyDescent="0.45">
      <c r="A69" s="1"/>
      <c r="B69" s="51" t="s">
        <v>89</v>
      </c>
      <c r="C69" s="1"/>
      <c r="D69" s="51"/>
      <c r="E69" s="51"/>
      <c r="F69" s="5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s="5" customFormat="1" ht="20.100000000000001"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s="5" customFormat="1" ht="20.100000000000001" customHeight="1" thickBot="1" x14ac:dyDescent="0.5">
      <c r="A71" s="1"/>
      <c r="B71" s="1" t="s">
        <v>90</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s="5" customFormat="1" ht="20.100000000000001" customHeight="1" x14ac:dyDescent="0.45">
      <c r="A72" s="1"/>
      <c r="B72" s="1"/>
      <c r="C72" s="316" t="s">
        <v>91</v>
      </c>
      <c r="D72" s="317"/>
      <c r="E72" s="317"/>
      <c r="F72" s="317"/>
      <c r="G72" s="317"/>
      <c r="H72" s="317"/>
      <c r="I72" s="317"/>
      <c r="J72" s="317"/>
      <c r="K72" s="304" t="s">
        <v>92</v>
      </c>
      <c r="L72" s="304"/>
      <c r="M72" s="304"/>
      <c r="N72" s="304"/>
      <c r="O72" s="304"/>
      <c r="P72" s="304"/>
      <c r="Q72" s="304"/>
      <c r="R72" s="304"/>
      <c r="S72" s="304"/>
      <c r="T72" s="304"/>
      <c r="U72" s="304"/>
      <c r="V72" s="304"/>
      <c r="W72" s="304"/>
      <c r="X72" s="304"/>
      <c r="Y72" s="304"/>
      <c r="Z72" s="320"/>
      <c r="AA72" s="1"/>
      <c r="AB72" s="1"/>
      <c r="AC72" s="1"/>
      <c r="AD72" s="1"/>
      <c r="AE72" s="1"/>
      <c r="AF72" s="1"/>
      <c r="AG72" s="1"/>
      <c r="AH72" s="1"/>
      <c r="AI72" s="1"/>
      <c r="AJ72" s="1"/>
      <c r="AK72" s="1"/>
    </row>
    <row r="73" spans="1:37" s="5" customFormat="1" ht="20.100000000000001" customHeight="1" thickBot="1" x14ac:dyDescent="0.5">
      <c r="A73" s="1"/>
      <c r="B73" s="1"/>
      <c r="C73" s="318"/>
      <c r="D73" s="319"/>
      <c r="E73" s="319"/>
      <c r="F73" s="319"/>
      <c r="G73" s="319"/>
      <c r="H73" s="319"/>
      <c r="I73" s="319"/>
      <c r="J73" s="319"/>
      <c r="K73" s="291" t="s">
        <v>93</v>
      </c>
      <c r="L73" s="291"/>
      <c r="M73" s="291"/>
      <c r="N73" s="291"/>
      <c r="O73" s="291" t="s">
        <v>94</v>
      </c>
      <c r="P73" s="291"/>
      <c r="Q73" s="291"/>
      <c r="R73" s="291"/>
      <c r="S73" s="291" t="s">
        <v>95</v>
      </c>
      <c r="T73" s="291"/>
      <c r="U73" s="291"/>
      <c r="V73" s="291"/>
      <c r="W73" s="291" t="s">
        <v>96</v>
      </c>
      <c r="X73" s="291"/>
      <c r="Y73" s="291"/>
      <c r="Z73" s="321"/>
      <c r="AA73" s="1"/>
      <c r="AB73" s="1"/>
      <c r="AC73" s="1"/>
      <c r="AD73" s="1"/>
      <c r="AE73" s="1"/>
      <c r="AF73" s="1"/>
      <c r="AG73" s="1"/>
      <c r="AH73" s="1"/>
      <c r="AI73" s="1"/>
      <c r="AJ73" s="1"/>
      <c r="AK73" s="1"/>
    </row>
    <row r="74" spans="1:37" s="5" customFormat="1" ht="20.100000000000001" customHeight="1" x14ac:dyDescent="0.45">
      <c r="A74" s="1"/>
      <c r="B74" s="1"/>
      <c r="C74" s="288" t="s">
        <v>97</v>
      </c>
      <c r="D74" s="208"/>
      <c r="E74" s="208"/>
      <c r="F74" s="305" t="s">
        <v>222</v>
      </c>
      <c r="G74" s="305"/>
      <c r="H74" s="305"/>
      <c r="I74" s="305"/>
      <c r="J74" s="305"/>
      <c r="K74" s="436">
        <f>O74*12</f>
        <v>600000</v>
      </c>
      <c r="L74" s="436"/>
      <c r="M74" s="436"/>
      <c r="N74" s="436"/>
      <c r="O74" s="437">
        <v>50000</v>
      </c>
      <c r="P74" s="437"/>
      <c r="Q74" s="437"/>
      <c r="R74" s="437"/>
      <c r="S74" s="437">
        <f>O74*6</f>
        <v>300000</v>
      </c>
      <c r="T74" s="437"/>
      <c r="U74" s="437"/>
      <c r="V74" s="437"/>
      <c r="W74" s="306"/>
      <c r="X74" s="306"/>
      <c r="Y74" s="306"/>
      <c r="Z74" s="307"/>
      <c r="AA74" s="1"/>
      <c r="AB74" s="1"/>
      <c r="AC74" s="1"/>
      <c r="AD74" s="1"/>
      <c r="AE74" s="1"/>
      <c r="AF74" s="1"/>
      <c r="AG74" s="1"/>
      <c r="AH74" s="1"/>
      <c r="AI74" s="1"/>
      <c r="AJ74" s="1"/>
      <c r="AK74" s="1"/>
    </row>
    <row r="75" spans="1:37" s="5" customFormat="1" ht="20.100000000000001" customHeight="1" x14ac:dyDescent="0.45">
      <c r="A75" s="1"/>
      <c r="B75" s="1"/>
      <c r="C75" s="289"/>
      <c r="D75" s="220"/>
      <c r="E75" s="220"/>
      <c r="F75" s="438" t="s">
        <v>223</v>
      </c>
      <c r="G75" s="439"/>
      <c r="H75" s="439"/>
      <c r="I75" s="439"/>
      <c r="J75" s="440"/>
      <c r="K75" s="441">
        <f t="shared" ref="K75:K77" si="9">O75*12</f>
        <v>540000</v>
      </c>
      <c r="L75" s="441"/>
      <c r="M75" s="441"/>
      <c r="N75" s="441"/>
      <c r="O75" s="442">
        <v>45000</v>
      </c>
      <c r="P75" s="442"/>
      <c r="Q75" s="442"/>
      <c r="R75" s="442"/>
      <c r="S75" s="442">
        <f>O75*6</f>
        <v>270000</v>
      </c>
      <c r="T75" s="442"/>
      <c r="U75" s="442"/>
      <c r="V75" s="442"/>
      <c r="W75" s="296"/>
      <c r="X75" s="296"/>
      <c r="Y75" s="296"/>
      <c r="Z75" s="302"/>
      <c r="AA75" s="1"/>
      <c r="AB75" s="1"/>
      <c r="AC75" s="1"/>
      <c r="AD75" s="1"/>
      <c r="AE75" s="1"/>
      <c r="AF75" s="1"/>
      <c r="AG75" s="1"/>
      <c r="AH75" s="1"/>
      <c r="AI75" s="1"/>
      <c r="AJ75" s="1"/>
      <c r="AK75" s="1"/>
    </row>
    <row r="76" spans="1:37" s="5" customFormat="1" ht="20.100000000000001" customHeight="1" x14ac:dyDescent="0.45">
      <c r="A76" s="1"/>
      <c r="B76" s="1"/>
      <c r="C76" s="289"/>
      <c r="D76" s="220"/>
      <c r="E76" s="220"/>
      <c r="F76" s="438" t="s">
        <v>224</v>
      </c>
      <c r="G76" s="439"/>
      <c r="H76" s="439"/>
      <c r="I76" s="439"/>
      <c r="J76" s="440"/>
      <c r="K76" s="441">
        <f t="shared" si="9"/>
        <v>480000</v>
      </c>
      <c r="L76" s="441"/>
      <c r="M76" s="441"/>
      <c r="N76" s="441"/>
      <c r="O76" s="442">
        <v>40000</v>
      </c>
      <c r="P76" s="442"/>
      <c r="Q76" s="442"/>
      <c r="R76" s="442"/>
      <c r="S76" s="442">
        <f>O76*6</f>
        <v>240000</v>
      </c>
      <c r="T76" s="442"/>
      <c r="U76" s="442"/>
      <c r="V76" s="442"/>
      <c r="W76" s="296"/>
      <c r="X76" s="296"/>
      <c r="Y76" s="296"/>
      <c r="Z76" s="302"/>
      <c r="AA76" s="1"/>
      <c r="AB76" s="1"/>
      <c r="AC76" s="1"/>
      <c r="AD76" s="1"/>
      <c r="AE76" s="1"/>
      <c r="AF76" s="1"/>
      <c r="AG76" s="1"/>
      <c r="AH76" s="1"/>
      <c r="AI76" s="1"/>
      <c r="AJ76" s="1"/>
      <c r="AK76" s="1"/>
    </row>
    <row r="77" spans="1:37" s="5" customFormat="1" ht="20.100000000000001" customHeight="1" thickBot="1" x14ac:dyDescent="0.5">
      <c r="A77" s="1"/>
      <c r="B77" s="1"/>
      <c r="C77" s="290"/>
      <c r="D77" s="291"/>
      <c r="E77" s="291"/>
      <c r="F77" s="448" t="s">
        <v>225</v>
      </c>
      <c r="G77" s="449"/>
      <c r="H77" s="449"/>
      <c r="I77" s="449"/>
      <c r="J77" s="450"/>
      <c r="K77" s="446">
        <f t="shared" si="9"/>
        <v>420000</v>
      </c>
      <c r="L77" s="446"/>
      <c r="M77" s="446"/>
      <c r="N77" s="446"/>
      <c r="O77" s="447">
        <v>35000</v>
      </c>
      <c r="P77" s="447"/>
      <c r="Q77" s="447"/>
      <c r="R77" s="447"/>
      <c r="S77" s="447">
        <f>O77*6</f>
        <v>210000</v>
      </c>
      <c r="T77" s="447"/>
      <c r="U77" s="447"/>
      <c r="V77" s="447"/>
      <c r="W77" s="297"/>
      <c r="X77" s="297"/>
      <c r="Y77" s="297"/>
      <c r="Z77" s="298"/>
      <c r="AA77" s="1"/>
      <c r="AB77" s="1"/>
      <c r="AC77" s="1"/>
      <c r="AD77" s="1"/>
      <c r="AE77" s="1"/>
      <c r="AF77" s="1"/>
      <c r="AG77" s="1"/>
      <c r="AH77" s="1"/>
      <c r="AI77" s="1"/>
      <c r="AJ77" s="1"/>
      <c r="AK77" s="1"/>
    </row>
    <row r="78" spans="1:37" s="5" customFormat="1" ht="20.100000000000001" customHeight="1" thickBot="1" x14ac:dyDescent="0.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s="5" customFormat="1" ht="20.100000000000001" customHeight="1" x14ac:dyDescent="0.45">
      <c r="A79" s="1"/>
      <c r="B79" s="1"/>
      <c r="C79" s="303" t="s">
        <v>98</v>
      </c>
      <c r="D79" s="304"/>
      <c r="E79" s="304"/>
      <c r="F79" s="305" t="s">
        <v>222</v>
      </c>
      <c r="G79" s="305"/>
      <c r="H79" s="305"/>
      <c r="I79" s="305"/>
      <c r="J79" s="305"/>
      <c r="K79" s="436">
        <f>O79*12</f>
        <v>600000</v>
      </c>
      <c r="L79" s="436"/>
      <c r="M79" s="436"/>
      <c r="N79" s="436"/>
      <c r="O79" s="437">
        <v>50000</v>
      </c>
      <c r="P79" s="437"/>
      <c r="Q79" s="437"/>
      <c r="R79" s="437"/>
      <c r="S79" s="437">
        <f t="shared" ref="S79:S86" si="10">O79*6</f>
        <v>300000</v>
      </c>
      <c r="T79" s="437"/>
      <c r="U79" s="437"/>
      <c r="V79" s="437"/>
      <c r="W79" s="306"/>
      <c r="X79" s="306"/>
      <c r="Y79" s="306"/>
      <c r="Z79" s="307"/>
      <c r="AA79" s="1"/>
      <c r="AB79" s="1"/>
      <c r="AC79" s="1"/>
      <c r="AD79" s="1"/>
      <c r="AE79" s="1"/>
      <c r="AF79" s="1"/>
      <c r="AG79" s="1"/>
      <c r="AH79" s="1"/>
      <c r="AI79" s="1"/>
      <c r="AJ79" s="1"/>
      <c r="AK79" s="1"/>
    </row>
    <row r="80" spans="1:37" s="5" customFormat="1" ht="20.100000000000001" customHeight="1" x14ac:dyDescent="0.45">
      <c r="A80" s="1"/>
      <c r="B80" s="1"/>
      <c r="C80" s="289"/>
      <c r="D80" s="220"/>
      <c r="E80" s="220"/>
      <c r="F80" s="438" t="s">
        <v>223</v>
      </c>
      <c r="G80" s="439"/>
      <c r="H80" s="439"/>
      <c r="I80" s="439"/>
      <c r="J80" s="440"/>
      <c r="K80" s="441">
        <f t="shared" ref="K80:K82" si="11">O80*12</f>
        <v>540000</v>
      </c>
      <c r="L80" s="441"/>
      <c r="M80" s="441"/>
      <c r="N80" s="441"/>
      <c r="O80" s="442">
        <v>45000</v>
      </c>
      <c r="P80" s="442"/>
      <c r="Q80" s="442"/>
      <c r="R80" s="442"/>
      <c r="S80" s="442">
        <f t="shared" si="10"/>
        <v>270000</v>
      </c>
      <c r="T80" s="442"/>
      <c r="U80" s="442"/>
      <c r="V80" s="442"/>
      <c r="W80" s="296"/>
      <c r="X80" s="296"/>
      <c r="Y80" s="296"/>
      <c r="Z80" s="302"/>
      <c r="AA80" s="1"/>
      <c r="AB80" s="1"/>
      <c r="AC80" s="1"/>
      <c r="AD80" s="1"/>
      <c r="AE80" s="1"/>
      <c r="AF80" s="1"/>
      <c r="AG80" s="1"/>
      <c r="AH80" s="1"/>
      <c r="AI80" s="1"/>
      <c r="AJ80" s="1"/>
      <c r="AK80" s="1"/>
    </row>
    <row r="81" spans="1:38" s="5" customFormat="1" ht="20.100000000000001" customHeight="1" x14ac:dyDescent="0.45">
      <c r="A81" s="1"/>
      <c r="B81" s="1"/>
      <c r="C81" s="289"/>
      <c r="D81" s="220"/>
      <c r="E81" s="220"/>
      <c r="F81" s="438" t="s">
        <v>224</v>
      </c>
      <c r="G81" s="439"/>
      <c r="H81" s="439"/>
      <c r="I81" s="439"/>
      <c r="J81" s="440"/>
      <c r="K81" s="441">
        <f t="shared" si="11"/>
        <v>480000</v>
      </c>
      <c r="L81" s="441"/>
      <c r="M81" s="441"/>
      <c r="N81" s="441"/>
      <c r="O81" s="442">
        <v>40000</v>
      </c>
      <c r="P81" s="442"/>
      <c r="Q81" s="442"/>
      <c r="R81" s="442"/>
      <c r="S81" s="442">
        <f t="shared" si="10"/>
        <v>240000</v>
      </c>
      <c r="T81" s="442"/>
      <c r="U81" s="442"/>
      <c r="V81" s="442"/>
      <c r="W81" s="296"/>
      <c r="X81" s="296"/>
      <c r="Y81" s="296"/>
      <c r="Z81" s="302"/>
      <c r="AA81" s="1"/>
      <c r="AB81" s="1"/>
      <c r="AC81" s="1"/>
      <c r="AD81" s="1"/>
      <c r="AE81" s="1"/>
      <c r="AF81" s="1"/>
      <c r="AG81" s="1"/>
      <c r="AH81" s="1"/>
      <c r="AI81" s="1"/>
      <c r="AJ81" s="1"/>
      <c r="AK81" s="1"/>
    </row>
    <row r="82" spans="1:38" s="5" customFormat="1" ht="20.100000000000001" customHeight="1" thickBot="1" x14ac:dyDescent="0.5">
      <c r="A82" s="1"/>
      <c r="B82" s="1"/>
      <c r="C82" s="289"/>
      <c r="D82" s="220"/>
      <c r="E82" s="220"/>
      <c r="F82" s="448" t="s">
        <v>225</v>
      </c>
      <c r="G82" s="449"/>
      <c r="H82" s="449"/>
      <c r="I82" s="449"/>
      <c r="J82" s="450"/>
      <c r="K82" s="446">
        <f t="shared" si="11"/>
        <v>420000</v>
      </c>
      <c r="L82" s="446"/>
      <c r="M82" s="446"/>
      <c r="N82" s="446"/>
      <c r="O82" s="447">
        <v>35000</v>
      </c>
      <c r="P82" s="447"/>
      <c r="Q82" s="447"/>
      <c r="R82" s="447"/>
      <c r="S82" s="447">
        <f t="shared" si="10"/>
        <v>210000</v>
      </c>
      <c r="T82" s="447"/>
      <c r="U82" s="447"/>
      <c r="V82" s="447"/>
      <c r="W82" s="300"/>
      <c r="X82" s="300"/>
      <c r="Y82" s="300"/>
      <c r="Z82" s="301"/>
      <c r="AA82" s="1"/>
      <c r="AB82" s="1"/>
      <c r="AC82" s="1"/>
      <c r="AD82" s="1"/>
      <c r="AE82" s="1"/>
      <c r="AF82" s="1"/>
      <c r="AG82" s="1"/>
      <c r="AH82" s="1"/>
      <c r="AI82" s="1"/>
      <c r="AJ82" s="1"/>
      <c r="AK82" s="1"/>
    </row>
    <row r="83" spans="1:38" s="5" customFormat="1" ht="20.100000000000001" customHeight="1" x14ac:dyDescent="0.45">
      <c r="A83" s="1"/>
      <c r="B83" s="1"/>
      <c r="C83" s="288" t="s">
        <v>99</v>
      </c>
      <c r="D83" s="208"/>
      <c r="E83" s="208"/>
      <c r="F83" s="292" t="s">
        <v>222</v>
      </c>
      <c r="G83" s="292"/>
      <c r="H83" s="292"/>
      <c r="I83" s="292"/>
      <c r="J83" s="292"/>
      <c r="K83" s="436">
        <f>O83*12</f>
        <v>600000</v>
      </c>
      <c r="L83" s="436"/>
      <c r="M83" s="436"/>
      <c r="N83" s="436"/>
      <c r="O83" s="437">
        <v>50000</v>
      </c>
      <c r="P83" s="437"/>
      <c r="Q83" s="437"/>
      <c r="R83" s="437"/>
      <c r="S83" s="437">
        <f t="shared" si="10"/>
        <v>300000</v>
      </c>
      <c r="T83" s="437"/>
      <c r="U83" s="437"/>
      <c r="V83" s="437"/>
      <c r="W83" s="293"/>
      <c r="X83" s="293"/>
      <c r="Y83" s="293"/>
      <c r="Z83" s="294"/>
      <c r="AA83" s="1"/>
      <c r="AB83" s="1"/>
      <c r="AC83" s="1"/>
      <c r="AD83" s="1"/>
      <c r="AE83" s="1"/>
      <c r="AF83" s="1"/>
      <c r="AG83" s="1"/>
      <c r="AH83" s="1"/>
      <c r="AI83" s="1"/>
      <c r="AJ83" s="1"/>
      <c r="AK83" s="1"/>
    </row>
    <row r="84" spans="1:38" s="5" customFormat="1" ht="20.100000000000001" customHeight="1" x14ac:dyDescent="0.45">
      <c r="A84" s="1"/>
      <c r="B84" s="1"/>
      <c r="C84" s="289"/>
      <c r="D84" s="220"/>
      <c r="E84" s="220"/>
      <c r="F84" s="438" t="s">
        <v>223</v>
      </c>
      <c r="G84" s="439"/>
      <c r="H84" s="439"/>
      <c r="I84" s="439"/>
      <c r="J84" s="440"/>
      <c r="K84" s="441">
        <f t="shared" ref="K84:K86" si="12">O84*12</f>
        <v>540000</v>
      </c>
      <c r="L84" s="441"/>
      <c r="M84" s="441"/>
      <c r="N84" s="441"/>
      <c r="O84" s="442">
        <v>45000</v>
      </c>
      <c r="P84" s="442"/>
      <c r="Q84" s="442"/>
      <c r="R84" s="442"/>
      <c r="S84" s="442">
        <f t="shared" si="10"/>
        <v>270000</v>
      </c>
      <c r="T84" s="442"/>
      <c r="U84" s="442"/>
      <c r="V84" s="442"/>
      <c r="W84" s="296"/>
      <c r="X84" s="296"/>
      <c r="Y84" s="296"/>
      <c r="Z84" s="302"/>
      <c r="AA84" s="1"/>
      <c r="AB84" s="1"/>
      <c r="AC84" s="1"/>
      <c r="AD84" s="1"/>
      <c r="AE84" s="1"/>
      <c r="AF84" s="1"/>
      <c r="AG84" s="1"/>
      <c r="AH84" s="1"/>
      <c r="AI84" s="1"/>
      <c r="AJ84" s="1"/>
      <c r="AK84" s="1"/>
    </row>
    <row r="85" spans="1:38" s="5" customFormat="1" ht="20.100000000000001" customHeight="1" x14ac:dyDescent="0.45">
      <c r="A85" s="1"/>
      <c r="B85" s="1"/>
      <c r="C85" s="289"/>
      <c r="D85" s="220"/>
      <c r="E85" s="220"/>
      <c r="F85" s="438" t="s">
        <v>224</v>
      </c>
      <c r="G85" s="439"/>
      <c r="H85" s="439"/>
      <c r="I85" s="439"/>
      <c r="J85" s="440"/>
      <c r="K85" s="441">
        <f t="shared" si="12"/>
        <v>480000</v>
      </c>
      <c r="L85" s="441"/>
      <c r="M85" s="441"/>
      <c r="N85" s="441"/>
      <c r="O85" s="442">
        <v>40000</v>
      </c>
      <c r="P85" s="442"/>
      <c r="Q85" s="442"/>
      <c r="R85" s="442"/>
      <c r="S85" s="442">
        <f t="shared" si="10"/>
        <v>240000</v>
      </c>
      <c r="T85" s="442"/>
      <c r="U85" s="442"/>
      <c r="V85" s="442"/>
      <c r="W85" s="296"/>
      <c r="X85" s="296"/>
      <c r="Y85" s="296"/>
      <c r="Z85" s="302"/>
      <c r="AA85" s="1"/>
      <c r="AB85" s="1"/>
      <c r="AC85" s="1"/>
      <c r="AD85" s="1"/>
      <c r="AE85" s="1"/>
      <c r="AF85" s="1"/>
      <c r="AG85" s="1"/>
      <c r="AH85" s="1"/>
      <c r="AI85" s="1"/>
      <c r="AJ85" s="1"/>
      <c r="AK85" s="1"/>
    </row>
    <row r="86" spans="1:38" s="5" customFormat="1" ht="20.100000000000001" customHeight="1" thickBot="1" x14ac:dyDescent="0.5">
      <c r="A86" s="1"/>
      <c r="B86" s="1"/>
      <c r="C86" s="290"/>
      <c r="D86" s="291"/>
      <c r="E86" s="291"/>
      <c r="F86" s="443" t="s">
        <v>225</v>
      </c>
      <c r="G86" s="444"/>
      <c r="H86" s="444"/>
      <c r="I86" s="444"/>
      <c r="J86" s="445"/>
      <c r="K86" s="446">
        <f t="shared" si="12"/>
        <v>420000</v>
      </c>
      <c r="L86" s="446"/>
      <c r="M86" s="446"/>
      <c r="N86" s="446"/>
      <c r="O86" s="447">
        <v>35000</v>
      </c>
      <c r="P86" s="447"/>
      <c r="Q86" s="447"/>
      <c r="R86" s="447"/>
      <c r="S86" s="447">
        <f t="shared" si="10"/>
        <v>210000</v>
      </c>
      <c r="T86" s="447"/>
      <c r="U86" s="447"/>
      <c r="V86" s="447"/>
      <c r="W86" s="297"/>
      <c r="X86" s="297"/>
      <c r="Y86" s="297"/>
      <c r="Z86" s="298"/>
      <c r="AA86" s="1"/>
      <c r="AB86" s="1"/>
      <c r="AC86" s="1"/>
      <c r="AD86" s="1"/>
      <c r="AE86" s="1"/>
      <c r="AF86" s="1"/>
      <c r="AG86" s="1"/>
      <c r="AH86" s="1"/>
      <c r="AI86" s="1"/>
      <c r="AJ86" s="1"/>
      <c r="AK86" s="1"/>
    </row>
    <row r="87" spans="1:38" s="5" customFormat="1" ht="20.100000000000001" customHeight="1" x14ac:dyDescent="0.2">
      <c r="A87" s="1"/>
      <c r="B87" s="1"/>
      <c r="C87" s="282"/>
      <c r="D87" s="283"/>
      <c r="E87" s="283"/>
      <c r="F87" s="283"/>
      <c r="G87" s="283"/>
      <c r="H87" s="283"/>
      <c r="I87" s="283"/>
      <c r="J87" s="284"/>
      <c r="K87" s="285" t="s">
        <v>100</v>
      </c>
      <c r="L87" s="286"/>
      <c r="M87" s="286"/>
      <c r="N87" s="286"/>
      <c r="O87" s="285" t="s">
        <v>101</v>
      </c>
      <c r="P87" s="286"/>
      <c r="Q87" s="286"/>
      <c r="R87" s="286"/>
      <c r="S87" s="286" t="s">
        <v>102</v>
      </c>
      <c r="T87" s="286"/>
      <c r="U87" s="286"/>
      <c r="V87" s="286"/>
      <c r="W87" s="286" t="s">
        <v>103</v>
      </c>
      <c r="X87" s="286"/>
      <c r="Y87" s="286"/>
      <c r="Z87" s="287"/>
      <c r="AA87" s="1"/>
      <c r="AB87" s="1"/>
      <c r="AC87" s="1"/>
      <c r="AD87" s="1"/>
      <c r="AE87" s="1"/>
      <c r="AF87" s="1"/>
      <c r="AG87" s="1"/>
      <c r="AH87" s="1"/>
      <c r="AI87" s="1"/>
      <c r="AJ87" s="1"/>
      <c r="AK87" s="1"/>
    </row>
    <row r="88" spans="1:38" s="5" customFormat="1" ht="20.100000000000001" customHeight="1" x14ac:dyDescent="0.2">
      <c r="A88" s="1"/>
      <c r="B88" s="1"/>
      <c r="C88" s="262" t="s">
        <v>104</v>
      </c>
      <c r="D88" s="263"/>
      <c r="E88" s="263"/>
      <c r="F88" s="263"/>
      <c r="G88" s="263"/>
      <c r="H88" s="263"/>
      <c r="I88" s="263"/>
      <c r="J88" s="264"/>
      <c r="K88" s="265">
        <f>IF(SUM(O88,S88,W88,O90,S90,W90)=0,"",SUM(O88,S88,W88,O90,S90,W90))</f>
        <v>142000</v>
      </c>
      <c r="L88" s="266"/>
      <c r="M88" s="266"/>
      <c r="N88" s="267"/>
      <c r="O88" s="274">
        <v>100000</v>
      </c>
      <c r="P88" s="275"/>
      <c r="Q88" s="275"/>
      <c r="R88" s="275"/>
      <c r="S88" s="275">
        <v>10000</v>
      </c>
      <c r="T88" s="275"/>
      <c r="U88" s="275"/>
      <c r="V88" s="275"/>
      <c r="W88" s="275">
        <v>30000</v>
      </c>
      <c r="X88" s="275"/>
      <c r="Y88" s="275"/>
      <c r="Z88" s="276"/>
      <c r="AA88" s="1"/>
      <c r="AB88" s="1"/>
      <c r="AC88" s="1"/>
      <c r="AD88" s="1"/>
      <c r="AE88" s="1"/>
      <c r="AF88" s="1"/>
      <c r="AG88" s="1"/>
      <c r="AH88" s="1"/>
      <c r="AI88" s="1"/>
      <c r="AJ88" s="1"/>
      <c r="AK88" s="1"/>
    </row>
    <row r="89" spans="1:38" s="5" customFormat="1" ht="20.100000000000001" customHeight="1" x14ac:dyDescent="0.2">
      <c r="A89" s="1"/>
      <c r="B89" s="1"/>
      <c r="C89" s="58"/>
      <c r="D89" s="51" t="s">
        <v>105</v>
      </c>
      <c r="E89" s="51"/>
      <c r="F89" s="51"/>
      <c r="G89" s="51"/>
      <c r="H89" s="51"/>
      <c r="I89" s="51"/>
      <c r="J89" s="59"/>
      <c r="K89" s="268"/>
      <c r="L89" s="269"/>
      <c r="M89" s="269"/>
      <c r="N89" s="270"/>
      <c r="O89" s="277" t="s">
        <v>106</v>
      </c>
      <c r="P89" s="278"/>
      <c r="Q89" s="278"/>
      <c r="R89" s="278"/>
      <c r="S89" s="278" t="s">
        <v>107</v>
      </c>
      <c r="T89" s="278"/>
      <c r="U89" s="278"/>
      <c r="V89" s="278"/>
      <c r="W89" s="279" t="s">
        <v>96</v>
      </c>
      <c r="X89" s="280"/>
      <c r="Y89" s="280"/>
      <c r="Z89" s="281"/>
      <c r="AA89" s="1"/>
      <c r="AB89" s="1"/>
      <c r="AC89" s="1"/>
      <c r="AD89" s="1"/>
      <c r="AE89" s="1"/>
      <c r="AF89" s="1"/>
      <c r="AG89" s="1"/>
      <c r="AH89" s="1"/>
      <c r="AI89" s="1"/>
      <c r="AJ89" s="1"/>
      <c r="AK89" s="1"/>
    </row>
    <row r="90" spans="1:38" s="5" customFormat="1" ht="20.100000000000001" customHeight="1" x14ac:dyDescent="0.45">
      <c r="A90" s="1"/>
      <c r="B90" s="1"/>
      <c r="C90" s="47"/>
      <c r="D90" s="30"/>
      <c r="E90" s="30"/>
      <c r="F90" s="30"/>
      <c r="G90" s="30"/>
      <c r="H90" s="30"/>
      <c r="I90" s="30"/>
      <c r="J90" s="31"/>
      <c r="K90" s="271"/>
      <c r="L90" s="272"/>
      <c r="M90" s="272"/>
      <c r="N90" s="273"/>
      <c r="O90" s="274">
        <v>2000</v>
      </c>
      <c r="P90" s="275"/>
      <c r="Q90" s="275"/>
      <c r="R90" s="275"/>
      <c r="S90" s="275"/>
      <c r="T90" s="275"/>
      <c r="U90" s="275"/>
      <c r="V90" s="275"/>
      <c r="W90" s="275"/>
      <c r="X90" s="275"/>
      <c r="Y90" s="275"/>
      <c r="Z90" s="276"/>
      <c r="AA90" s="1"/>
      <c r="AB90" s="1"/>
      <c r="AC90" s="1"/>
      <c r="AD90" s="1"/>
      <c r="AE90" s="1"/>
      <c r="AF90" s="1"/>
      <c r="AG90" s="1"/>
      <c r="AH90" s="1"/>
      <c r="AI90" s="1"/>
      <c r="AJ90" s="1"/>
      <c r="AK90" s="1"/>
    </row>
    <row r="91" spans="1:38" s="5" customFormat="1" ht="20.100000000000001" customHeight="1" x14ac:dyDescent="0.2">
      <c r="A91" s="1"/>
      <c r="B91" s="1"/>
      <c r="C91" s="57" t="s">
        <v>108</v>
      </c>
      <c r="D91" s="5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8" s="5" customFormat="1" ht="20.100000000000001"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8" s="5" customFormat="1" ht="20.100000000000001" customHeight="1" x14ac:dyDescent="0.45">
      <c r="A93" s="1"/>
      <c r="B93" s="1" t="s">
        <v>109</v>
      </c>
      <c r="C93" s="1"/>
      <c r="D93" s="1"/>
      <c r="E93" s="1"/>
      <c r="F93" s="1"/>
      <c r="G93" s="1"/>
      <c r="H93" s="1"/>
      <c r="I93" s="433">
        <v>2024</v>
      </c>
      <c r="J93" s="433"/>
      <c r="K93" s="1" t="s">
        <v>64</v>
      </c>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8" s="5" customFormat="1" ht="20.100000000000001" customHeight="1" x14ac:dyDescent="0.45">
      <c r="A94" s="1"/>
      <c r="B94" s="1"/>
      <c r="C94" s="1" t="s">
        <v>110</v>
      </c>
      <c r="D94" s="1"/>
      <c r="E94" s="1"/>
      <c r="F94" s="1"/>
      <c r="G94" s="1"/>
      <c r="H94" s="1"/>
      <c r="I94" s="60"/>
      <c r="J94" s="60"/>
      <c r="K94" s="1"/>
      <c r="L94" s="1"/>
      <c r="M94" s="30"/>
      <c r="N94" s="122">
        <v>8</v>
      </c>
      <c r="O94" s="1" t="s">
        <v>111</v>
      </c>
      <c r="P94" s="1"/>
      <c r="Q94" s="1"/>
      <c r="R94" s="1"/>
      <c r="S94" s="1"/>
      <c r="T94" s="1"/>
      <c r="U94" s="1"/>
      <c r="V94" s="1"/>
      <c r="W94" s="1"/>
      <c r="X94" s="1"/>
      <c r="Y94" s="1"/>
      <c r="Z94" s="1"/>
      <c r="AA94" s="1"/>
      <c r="AB94" s="1"/>
      <c r="AC94" s="1"/>
      <c r="AD94" s="1"/>
      <c r="AE94" s="1"/>
      <c r="AF94" s="1"/>
      <c r="AG94" s="1"/>
      <c r="AH94" s="1"/>
      <c r="AI94" s="1"/>
      <c r="AJ94" s="1"/>
      <c r="AK94" s="1"/>
      <c r="AL94" s="1"/>
    </row>
    <row r="95" spans="1:38" s="5" customFormat="1" ht="20.100000000000001" customHeight="1" x14ac:dyDescent="0.2">
      <c r="A95" s="1"/>
      <c r="B95" s="1"/>
      <c r="C95" s="1" t="s">
        <v>112</v>
      </c>
      <c r="D95" s="1"/>
      <c r="E95" s="1"/>
      <c r="F95" s="1"/>
      <c r="G95" s="1"/>
      <c r="H95" s="123" t="s">
        <v>212</v>
      </c>
      <c r="I95" s="260" t="s">
        <v>113</v>
      </c>
      <c r="J95" s="260"/>
      <c r="K95" s="260"/>
      <c r="L95" s="435">
        <v>1</v>
      </c>
      <c r="M95" s="435"/>
      <c r="N95" s="2" t="s">
        <v>114</v>
      </c>
      <c r="O95" s="1"/>
      <c r="P95" s="1"/>
      <c r="Q95" s="1"/>
      <c r="R95" s="1"/>
      <c r="S95" s="1"/>
      <c r="T95" s="1"/>
      <c r="U95" s="1"/>
      <c r="V95" s="1"/>
      <c r="W95" s="1"/>
      <c r="X95" s="1"/>
      <c r="Y95" s="1"/>
      <c r="Z95" s="1"/>
      <c r="AA95" s="1"/>
      <c r="AB95" s="1"/>
      <c r="AC95" s="1"/>
      <c r="AD95" s="1"/>
      <c r="AE95" s="1"/>
      <c r="AF95" s="1"/>
      <c r="AG95" s="1"/>
      <c r="AH95" s="1"/>
      <c r="AI95" s="1"/>
      <c r="AJ95" s="1"/>
      <c r="AK95" s="1"/>
    </row>
    <row r="96" spans="1:38" s="5" customFormat="1" ht="20.100000000000001" customHeight="1" x14ac:dyDescent="0.2">
      <c r="A96" s="1"/>
      <c r="B96" s="1"/>
      <c r="C96" s="1"/>
      <c r="D96" s="1"/>
      <c r="E96" s="1"/>
      <c r="F96" s="1"/>
      <c r="G96" s="1"/>
      <c r="H96" s="61" t="s">
        <v>12</v>
      </c>
      <c r="I96" s="260" t="s">
        <v>115</v>
      </c>
      <c r="J96" s="260"/>
      <c r="K96" s="260"/>
      <c r="L96" s="261"/>
      <c r="M96" s="261"/>
      <c r="N96" s="2" t="s">
        <v>114</v>
      </c>
      <c r="O96" s="2" t="s">
        <v>116</v>
      </c>
      <c r="P96" s="1"/>
      <c r="Q96" s="1"/>
      <c r="R96" s="1"/>
      <c r="S96" s="1"/>
      <c r="T96" s="1"/>
      <c r="U96" s="1"/>
      <c r="V96" s="1"/>
      <c r="W96" s="1"/>
      <c r="X96" s="1"/>
      <c r="Y96" s="1"/>
      <c r="Z96" s="1"/>
      <c r="AA96" s="1"/>
      <c r="AB96" s="1"/>
      <c r="AC96" s="1"/>
      <c r="AD96" s="1"/>
      <c r="AE96" s="1"/>
      <c r="AF96" s="1"/>
      <c r="AG96" s="1"/>
      <c r="AH96" s="1"/>
      <c r="AI96" s="1"/>
      <c r="AJ96" s="1"/>
      <c r="AK96" s="1"/>
    </row>
    <row r="97" spans="1:37" s="5" customFormat="1" ht="20.100000000000001"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62" t="s">
        <v>117</v>
      </c>
      <c r="AB97" s="1"/>
      <c r="AC97" s="1"/>
      <c r="AD97" s="1"/>
      <c r="AE97" s="1"/>
      <c r="AF97" s="1"/>
      <c r="AG97" s="1"/>
      <c r="AH97" s="1"/>
      <c r="AI97" s="1"/>
      <c r="AJ97" s="1"/>
      <c r="AK97" s="1"/>
    </row>
    <row r="98" spans="1:37" s="5" customFormat="1" ht="20.100000000000001" customHeight="1" x14ac:dyDescent="0.45">
      <c r="A98" s="1"/>
      <c r="B98" s="1"/>
      <c r="C98" s="1"/>
      <c r="D98" s="1" t="s">
        <v>118</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s="5" customFormat="1" ht="20.100000000000001" customHeight="1" x14ac:dyDescent="0.45">
      <c r="A99" s="1"/>
      <c r="B99" s="1"/>
      <c r="C99" s="1"/>
      <c r="D99" s="1"/>
      <c r="E99" s="124" t="s">
        <v>212</v>
      </c>
      <c r="F99" s="177" t="s">
        <v>119</v>
      </c>
      <c r="G99" s="177"/>
      <c r="H99" s="177"/>
      <c r="I99" s="64" t="s">
        <v>120</v>
      </c>
      <c r="J99" s="1"/>
      <c r="K99" s="1"/>
      <c r="L99" s="1"/>
      <c r="M99" s="1"/>
      <c r="N99" s="1"/>
      <c r="O99" s="1"/>
      <c r="P99" s="1"/>
      <c r="Q99" s="1"/>
      <c r="R99" s="63" t="s">
        <v>12</v>
      </c>
      <c r="S99" s="177" t="s">
        <v>121</v>
      </c>
      <c r="T99" s="177"/>
      <c r="U99" s="177"/>
      <c r="V99" s="177"/>
      <c r="W99" s="1"/>
      <c r="X99" s="1"/>
      <c r="Y99" s="1"/>
      <c r="Z99" s="1"/>
      <c r="AA99" s="1"/>
      <c r="AB99" s="1"/>
      <c r="AC99" s="1"/>
      <c r="AD99" s="1"/>
      <c r="AE99" s="1"/>
      <c r="AF99" s="1"/>
      <c r="AG99" s="1"/>
      <c r="AH99" s="1"/>
      <c r="AI99" s="1"/>
      <c r="AJ99" s="1"/>
      <c r="AK99" s="1"/>
    </row>
    <row r="100" spans="1:37" s="5" customFormat="1" ht="20.100000000000001" customHeight="1" x14ac:dyDescent="0.2">
      <c r="A100" s="1"/>
      <c r="B100" s="1"/>
      <c r="C100" s="1"/>
      <c r="D100" s="2" t="s">
        <v>122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s="5" customFormat="1" ht="20.100000000000001" customHeight="1" x14ac:dyDescent="0.45">
      <c r="A101" s="1"/>
      <c r="B101" s="1"/>
      <c r="C101" s="1"/>
      <c r="D101" s="1"/>
      <c r="E101" s="124" t="s">
        <v>212</v>
      </c>
      <c r="F101" s="258" t="s">
        <v>123</v>
      </c>
      <c r="G101" s="258"/>
      <c r="H101" s="258"/>
      <c r="I101" s="258"/>
      <c r="J101" s="23" t="s">
        <v>12</v>
      </c>
      <c r="K101" s="177" t="s">
        <v>124</v>
      </c>
      <c r="L101" s="177"/>
      <c r="M101" s="23" t="s">
        <v>12</v>
      </c>
      <c r="N101" s="177" t="s">
        <v>125</v>
      </c>
      <c r="O101" s="177"/>
      <c r="P101" s="177"/>
      <c r="Q101" s="177"/>
      <c r="R101" s="177"/>
      <c r="S101" s="23" t="s">
        <v>12</v>
      </c>
      <c r="T101" s="26" t="s">
        <v>126</v>
      </c>
      <c r="U101" s="26"/>
      <c r="V101" s="26"/>
      <c r="W101" s="26"/>
      <c r="X101" s="26"/>
      <c r="Y101" s="26"/>
      <c r="Z101" s="26"/>
      <c r="AA101" s="26"/>
      <c r="AB101" s="26"/>
      <c r="AC101" s="1"/>
      <c r="AD101" s="1"/>
      <c r="AE101" s="1"/>
      <c r="AF101" s="1"/>
      <c r="AG101" s="1"/>
      <c r="AH101" s="1"/>
      <c r="AI101" s="1"/>
      <c r="AJ101" s="1"/>
    </row>
    <row r="102" spans="1:37" s="5" customFormat="1" ht="20.100000000000001" customHeight="1" x14ac:dyDescent="0.45">
      <c r="A102" s="1"/>
      <c r="B102" s="1"/>
      <c r="C102" s="1"/>
      <c r="D102" s="1"/>
      <c r="E102" s="63" t="s">
        <v>12</v>
      </c>
      <c r="F102" s="177" t="s">
        <v>127</v>
      </c>
      <c r="G102" s="177"/>
      <c r="H102" s="177"/>
      <c r="I102" s="259"/>
      <c r="J102" s="259"/>
      <c r="K102" s="259"/>
      <c r="L102" s="259"/>
      <c r="M102" s="259"/>
      <c r="N102" s="259"/>
      <c r="O102" s="259"/>
      <c r="P102" s="259"/>
      <c r="Q102" s="259"/>
      <c r="R102" s="259"/>
      <c r="S102" s="259"/>
      <c r="T102" s="259"/>
      <c r="U102" s="259"/>
      <c r="V102" s="259"/>
      <c r="W102" s="259"/>
      <c r="X102" s="259"/>
      <c r="Y102" s="1" t="s">
        <v>38</v>
      </c>
      <c r="Z102" s="1"/>
      <c r="AA102" s="1"/>
      <c r="AB102" s="1"/>
      <c r="AC102" s="1"/>
      <c r="AD102" s="1"/>
      <c r="AE102" s="1"/>
      <c r="AF102" s="1"/>
      <c r="AG102" s="1"/>
      <c r="AH102" s="1"/>
      <c r="AI102" s="1"/>
      <c r="AJ102" s="1"/>
      <c r="AK102" s="1"/>
    </row>
    <row r="103" spans="1:37" s="5" customFormat="1" ht="20.100000000000001"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s="5" customFormat="1" ht="20.100000000000001" customHeight="1" x14ac:dyDescent="0.45">
      <c r="A104" s="1"/>
      <c r="B104" s="1"/>
      <c r="C104" s="1" t="s">
        <v>128</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s="5" customFormat="1" ht="20.100000000000001" customHeight="1" x14ac:dyDescent="0.45">
      <c r="A105" s="1"/>
      <c r="B105" s="1"/>
      <c r="C105" s="1"/>
      <c r="D105" s="1" t="s">
        <v>113</v>
      </c>
      <c r="E105" s="1"/>
      <c r="F105" s="252">
        <f>IF(K116=0,"",K116)</f>
        <v>9</v>
      </c>
      <c r="G105" s="252"/>
      <c r="H105" s="1" t="s">
        <v>114</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s="5" customFormat="1" ht="20.100000000000001" customHeight="1" x14ac:dyDescent="0.15">
      <c r="A106" s="1"/>
      <c r="B106" s="1"/>
      <c r="C106" s="1"/>
      <c r="D106" s="1" t="s">
        <v>115</v>
      </c>
      <c r="E106" s="1"/>
      <c r="F106" s="252">
        <f>IF(N116=0,"",N116)</f>
        <v>2</v>
      </c>
      <c r="G106" s="252"/>
      <c r="H106" s="1" t="s">
        <v>114</v>
      </c>
      <c r="I106" s="65" t="s">
        <v>129</v>
      </c>
      <c r="J106" s="1"/>
      <c r="K106" s="1"/>
      <c r="L106" s="1"/>
      <c r="M106" s="1"/>
      <c r="N106" s="1"/>
      <c r="O106" s="252">
        <f>IF(Q116=0,"",Q116)</f>
        <v>1</v>
      </c>
      <c r="P106" s="252"/>
      <c r="Q106" s="1" t="s">
        <v>114</v>
      </c>
      <c r="R106" s="1"/>
      <c r="S106" s="1"/>
      <c r="T106" s="1"/>
      <c r="U106" s="1"/>
      <c r="V106" s="1"/>
      <c r="W106" s="1"/>
      <c r="X106" s="1"/>
      <c r="Y106" s="1"/>
      <c r="Z106" s="1"/>
      <c r="AA106" s="1"/>
      <c r="AB106" s="1"/>
      <c r="AC106" s="1"/>
      <c r="AD106" s="1"/>
      <c r="AE106" s="1"/>
      <c r="AF106" s="1"/>
      <c r="AG106" s="1"/>
      <c r="AH106" s="1"/>
      <c r="AI106" s="1"/>
      <c r="AJ106" s="1"/>
      <c r="AK106" s="1"/>
    </row>
    <row r="107" spans="1:37" s="5" customFormat="1" ht="20.100000000000001" customHeight="1" x14ac:dyDescent="0.15">
      <c r="A107" s="1"/>
      <c r="B107" s="1"/>
      <c r="C107" s="1"/>
      <c r="D107" s="1" t="s">
        <v>130</v>
      </c>
      <c r="E107" s="1"/>
      <c r="F107" s="252">
        <f>IF(T116=0,"",T116)</f>
        <v>11</v>
      </c>
      <c r="G107" s="252"/>
      <c r="H107" s="1" t="s">
        <v>114</v>
      </c>
      <c r="I107" s="65" t="s">
        <v>129</v>
      </c>
      <c r="J107" s="1"/>
      <c r="K107" s="1"/>
      <c r="L107" s="1"/>
      <c r="M107" s="1"/>
      <c r="N107" s="1"/>
      <c r="O107" s="257">
        <f>IF(W116=0,"",W116)</f>
        <v>10</v>
      </c>
      <c r="P107" s="257"/>
      <c r="Q107" s="1" t="s">
        <v>114</v>
      </c>
      <c r="R107" s="1"/>
      <c r="S107" s="1"/>
      <c r="T107" s="1"/>
      <c r="U107" s="1"/>
      <c r="V107" s="1"/>
      <c r="W107" s="1"/>
      <c r="X107" s="1"/>
      <c r="Y107" s="1"/>
      <c r="Z107" s="1"/>
      <c r="AA107" s="1"/>
      <c r="AB107" s="1"/>
      <c r="AC107" s="1"/>
      <c r="AD107" s="1"/>
      <c r="AE107" s="1"/>
      <c r="AF107" s="1"/>
      <c r="AG107" s="1"/>
      <c r="AH107" s="1"/>
      <c r="AI107" s="1"/>
      <c r="AJ107" s="1"/>
      <c r="AK107" s="1"/>
    </row>
    <row r="108" spans="1:37" s="5" customFormat="1" ht="20.100000000000001" customHeight="1" x14ac:dyDescent="0.2">
      <c r="A108" s="1"/>
      <c r="B108" s="1"/>
      <c r="C108" s="1"/>
      <c r="D108" s="2" t="s">
        <v>131</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s="5" customFormat="1" ht="20.100000000000001" customHeight="1" x14ac:dyDescent="0.45">
      <c r="A109" s="1"/>
      <c r="B109" s="1"/>
      <c r="C109" s="1"/>
      <c r="D109" s="220" t="s">
        <v>132</v>
      </c>
      <c r="E109" s="220"/>
      <c r="F109" s="220"/>
      <c r="G109" s="220"/>
      <c r="H109" s="220"/>
      <c r="I109" s="220"/>
      <c r="J109" s="220"/>
      <c r="K109" s="220" t="s">
        <v>113</v>
      </c>
      <c r="L109" s="220"/>
      <c r="M109" s="220"/>
      <c r="N109" s="220" t="s">
        <v>115</v>
      </c>
      <c r="O109" s="220"/>
      <c r="P109" s="220"/>
      <c r="Q109" s="220"/>
      <c r="R109" s="220"/>
      <c r="S109" s="220"/>
      <c r="T109" s="220" t="s">
        <v>73</v>
      </c>
      <c r="U109" s="220"/>
      <c r="V109" s="220"/>
      <c r="W109" s="220"/>
      <c r="X109" s="220"/>
      <c r="Y109" s="220"/>
      <c r="Z109" s="1"/>
      <c r="AA109" s="1"/>
      <c r="AB109" s="1"/>
      <c r="AC109" s="1"/>
      <c r="AD109" s="1"/>
      <c r="AE109" s="1"/>
      <c r="AF109" s="1"/>
      <c r="AG109" s="1"/>
      <c r="AH109" s="1"/>
      <c r="AI109" s="1"/>
      <c r="AJ109" s="1"/>
      <c r="AK109" s="1"/>
    </row>
    <row r="110" spans="1:37" s="5" customFormat="1" ht="20.100000000000001" customHeight="1" x14ac:dyDescent="0.45">
      <c r="A110" s="1"/>
      <c r="B110" s="1"/>
      <c r="C110" s="1"/>
      <c r="D110" s="220"/>
      <c r="E110" s="220"/>
      <c r="F110" s="220"/>
      <c r="G110" s="220"/>
      <c r="H110" s="220"/>
      <c r="I110" s="220"/>
      <c r="J110" s="220"/>
      <c r="K110" s="220"/>
      <c r="L110" s="220"/>
      <c r="M110" s="220"/>
      <c r="N110" s="220" t="s">
        <v>133</v>
      </c>
      <c r="O110" s="220"/>
      <c r="P110" s="220"/>
      <c r="Q110" s="220" t="s">
        <v>134</v>
      </c>
      <c r="R110" s="220"/>
      <c r="S110" s="220"/>
      <c r="T110" s="220" t="s">
        <v>133</v>
      </c>
      <c r="U110" s="220"/>
      <c r="V110" s="220"/>
      <c r="W110" s="220" t="s">
        <v>134</v>
      </c>
      <c r="X110" s="220"/>
      <c r="Y110" s="220"/>
      <c r="Z110" s="1"/>
      <c r="AA110" s="1"/>
      <c r="AB110" s="1"/>
      <c r="AC110" s="1"/>
      <c r="AD110" s="1"/>
      <c r="AE110" s="1"/>
      <c r="AF110" s="1"/>
      <c r="AG110" s="1"/>
      <c r="AH110" s="1"/>
      <c r="AI110" s="1"/>
      <c r="AJ110" s="1"/>
      <c r="AK110" s="1"/>
    </row>
    <row r="111" spans="1:37" s="5" customFormat="1" ht="20.100000000000001" customHeight="1" x14ac:dyDescent="0.45">
      <c r="A111" s="1"/>
      <c r="B111" s="1"/>
      <c r="C111" s="1"/>
      <c r="D111" s="231" t="str">
        <f>F101</f>
        <v>幼稚園教諭免許</v>
      </c>
      <c r="E111" s="231"/>
      <c r="F111" s="231"/>
      <c r="G111" s="231"/>
      <c r="H111" s="231"/>
      <c r="I111" s="231"/>
      <c r="J111" s="231"/>
      <c r="K111" s="434">
        <v>5</v>
      </c>
      <c r="L111" s="434"/>
      <c r="M111" s="434"/>
      <c r="N111" s="434"/>
      <c r="O111" s="434"/>
      <c r="P111" s="434"/>
      <c r="Q111" s="434"/>
      <c r="R111" s="434"/>
      <c r="S111" s="434"/>
      <c r="T111" s="235">
        <f>IF(SUM(K111,N111)=0,"",SUM(K111,N111))</f>
        <v>5</v>
      </c>
      <c r="U111" s="235"/>
      <c r="V111" s="235"/>
      <c r="W111" s="235">
        <f>IF(SUM(K111,Q111)=0,"",SUM(K111,Q111))</f>
        <v>5</v>
      </c>
      <c r="X111" s="235"/>
      <c r="Y111" s="235"/>
      <c r="Z111" s="1"/>
      <c r="AA111" s="1"/>
      <c r="AB111" s="1"/>
      <c r="AC111" s="1"/>
      <c r="AD111" s="1"/>
      <c r="AE111" s="1"/>
      <c r="AF111" s="1"/>
      <c r="AG111" s="1"/>
      <c r="AH111" s="1"/>
      <c r="AI111" s="1"/>
      <c r="AJ111" s="1"/>
      <c r="AK111" s="1"/>
    </row>
    <row r="112" spans="1:37" s="5" customFormat="1" ht="20.100000000000001" customHeight="1" x14ac:dyDescent="0.45">
      <c r="A112" s="1"/>
      <c r="B112" s="1"/>
      <c r="C112" s="1"/>
      <c r="D112" s="231" t="str">
        <f>K101</f>
        <v>保育士</v>
      </c>
      <c r="E112" s="231"/>
      <c r="F112" s="231"/>
      <c r="G112" s="231"/>
      <c r="H112" s="231"/>
      <c r="I112" s="231"/>
      <c r="J112" s="231"/>
      <c r="K112" s="434">
        <v>4</v>
      </c>
      <c r="L112" s="434"/>
      <c r="M112" s="434"/>
      <c r="N112" s="434">
        <v>2</v>
      </c>
      <c r="O112" s="434"/>
      <c r="P112" s="434"/>
      <c r="Q112" s="434">
        <v>1</v>
      </c>
      <c r="R112" s="434"/>
      <c r="S112" s="434"/>
      <c r="T112" s="235">
        <f>IF(SUM(K112,N112)=0,"",SUM(K112,N112))</f>
        <v>6</v>
      </c>
      <c r="U112" s="235"/>
      <c r="V112" s="235"/>
      <c r="W112" s="235">
        <f>IF(SUM(K112,Q112)=0,"",SUM(K112,Q112))</f>
        <v>5</v>
      </c>
      <c r="X112" s="235"/>
      <c r="Y112" s="235"/>
      <c r="Z112" s="1"/>
      <c r="AA112" s="1"/>
      <c r="AB112" s="1"/>
      <c r="AC112" s="1"/>
      <c r="AD112" s="1"/>
      <c r="AE112" s="1"/>
      <c r="AF112" s="1"/>
      <c r="AG112" s="1"/>
      <c r="AH112" s="1"/>
      <c r="AI112" s="1"/>
      <c r="AJ112" s="1"/>
      <c r="AK112" s="1"/>
    </row>
    <row r="113" spans="1:37" s="5" customFormat="1" ht="20.100000000000001" customHeight="1" x14ac:dyDescent="0.45">
      <c r="A113" s="1"/>
      <c r="B113" s="1"/>
      <c r="C113" s="1"/>
      <c r="D113" s="231" t="str">
        <f>N101</f>
        <v>看護師（准看護師）</v>
      </c>
      <c r="E113" s="231"/>
      <c r="F113" s="231"/>
      <c r="G113" s="231"/>
      <c r="H113" s="231"/>
      <c r="I113" s="231"/>
      <c r="J113" s="231"/>
      <c r="K113" s="232"/>
      <c r="L113" s="232"/>
      <c r="M113" s="232"/>
      <c r="N113" s="232"/>
      <c r="O113" s="232"/>
      <c r="P113" s="232"/>
      <c r="Q113" s="232"/>
      <c r="R113" s="232"/>
      <c r="S113" s="232"/>
      <c r="T113" s="235" t="str">
        <f>IF(SUM(K113,N113)=0,"",SUM(K113,N113))</f>
        <v/>
      </c>
      <c r="U113" s="235"/>
      <c r="V113" s="235"/>
      <c r="W113" s="235" t="str">
        <f>IF(SUM(K113,Q113)=0,"",SUM(K113,Q113))</f>
        <v/>
      </c>
      <c r="X113" s="235"/>
      <c r="Y113" s="235"/>
      <c r="Z113" s="1"/>
      <c r="AA113" s="1"/>
      <c r="AB113" s="1"/>
      <c r="AC113" s="1"/>
      <c r="AD113" s="1"/>
      <c r="AE113" s="1"/>
      <c r="AF113" s="1"/>
      <c r="AG113" s="1"/>
      <c r="AH113" s="1"/>
      <c r="AI113" s="1"/>
      <c r="AJ113" s="1"/>
      <c r="AK113" s="1"/>
    </row>
    <row r="114" spans="1:37" s="5" customFormat="1" ht="20.100000000000001" customHeight="1" x14ac:dyDescent="0.45">
      <c r="A114" s="1"/>
      <c r="B114" s="1"/>
      <c r="C114" s="1"/>
      <c r="D114" s="256" t="str">
        <f>T101</f>
        <v>基準で定める研修修了者</v>
      </c>
      <c r="E114" s="256"/>
      <c r="F114" s="256"/>
      <c r="G114" s="256"/>
      <c r="H114" s="256"/>
      <c r="I114" s="256"/>
      <c r="J114" s="256"/>
      <c r="K114" s="232"/>
      <c r="L114" s="232"/>
      <c r="M114" s="232"/>
      <c r="N114" s="232"/>
      <c r="O114" s="232"/>
      <c r="P114" s="232"/>
      <c r="Q114" s="232"/>
      <c r="R114" s="232"/>
      <c r="S114" s="232"/>
      <c r="T114" s="235" t="str">
        <f>IF(SUM(K114,N114)=0,"",SUM(K114,N114))</f>
        <v/>
      </c>
      <c r="U114" s="235"/>
      <c r="V114" s="235"/>
      <c r="W114" s="235" t="str">
        <f>IF(SUM(K114,Q114)=0,"",SUM(K114,Q114))</f>
        <v/>
      </c>
      <c r="X114" s="235"/>
      <c r="Y114" s="235"/>
      <c r="Z114" s="1"/>
      <c r="AA114" s="1"/>
      <c r="AB114" s="1"/>
      <c r="AC114" s="1"/>
      <c r="AD114" s="1"/>
      <c r="AE114" s="1"/>
      <c r="AF114" s="1"/>
      <c r="AG114" s="1"/>
      <c r="AH114" s="1"/>
      <c r="AI114" s="1"/>
      <c r="AJ114" s="1"/>
      <c r="AK114" s="1"/>
    </row>
    <row r="115" spans="1:37" s="5" customFormat="1" ht="20.100000000000001" customHeight="1" x14ac:dyDescent="0.45">
      <c r="A115" s="1"/>
      <c r="B115" s="1"/>
      <c r="C115" s="1"/>
      <c r="D115" s="231" t="s">
        <v>96</v>
      </c>
      <c r="E115" s="231"/>
      <c r="F115" s="231"/>
      <c r="G115" s="231"/>
      <c r="H115" s="231"/>
      <c r="I115" s="231"/>
      <c r="J115" s="231"/>
      <c r="K115" s="232"/>
      <c r="L115" s="232"/>
      <c r="M115" s="232"/>
      <c r="N115" s="232"/>
      <c r="O115" s="232"/>
      <c r="P115" s="232"/>
      <c r="Q115" s="232"/>
      <c r="R115" s="232"/>
      <c r="S115" s="232"/>
      <c r="T115" s="235" t="str">
        <f>IF(SUM(K115,N115)=0,"",SUM(K115,N115))</f>
        <v/>
      </c>
      <c r="U115" s="235"/>
      <c r="V115" s="235"/>
      <c r="W115" s="235" t="str">
        <f>IF(SUM(K115,Q115)=0,"",SUM(K115,Q115))</f>
        <v/>
      </c>
      <c r="X115" s="235"/>
      <c r="Y115" s="235"/>
      <c r="Z115" s="1"/>
      <c r="AA115" s="1"/>
      <c r="AB115" s="1"/>
      <c r="AC115" s="1"/>
      <c r="AD115" s="1"/>
      <c r="AE115" s="1"/>
      <c r="AF115" s="1"/>
      <c r="AG115" s="1"/>
      <c r="AH115" s="1"/>
      <c r="AI115" s="1"/>
      <c r="AJ115" s="1"/>
      <c r="AK115" s="1"/>
    </row>
    <row r="116" spans="1:37" s="5" customFormat="1" ht="20.100000000000001" customHeight="1" x14ac:dyDescent="0.45">
      <c r="A116" s="1"/>
      <c r="B116" s="1"/>
      <c r="C116" s="1"/>
      <c r="D116" s="255" t="s">
        <v>73</v>
      </c>
      <c r="E116" s="255"/>
      <c r="F116" s="255"/>
      <c r="G116" s="255"/>
      <c r="H116" s="255"/>
      <c r="I116" s="255"/>
      <c r="J116" s="255"/>
      <c r="K116" s="235">
        <f>IF(SUM(K111:M115)=0,"",SUM(K111:M115))</f>
        <v>9</v>
      </c>
      <c r="L116" s="235"/>
      <c r="M116" s="235"/>
      <c r="N116" s="235">
        <f>IF(SUM(N111:P115)=0,"",SUM(N111:P115))</f>
        <v>2</v>
      </c>
      <c r="O116" s="235"/>
      <c r="P116" s="235"/>
      <c r="Q116" s="235">
        <f>IF(SUM(Q111:S115)=0,"",SUM(Q111:S115))</f>
        <v>1</v>
      </c>
      <c r="R116" s="235"/>
      <c r="S116" s="235"/>
      <c r="T116" s="235">
        <f>IF(SUM(T111:V115)=0,"",SUM(T111:V115))</f>
        <v>11</v>
      </c>
      <c r="U116" s="235"/>
      <c r="V116" s="235"/>
      <c r="W116" s="235">
        <f>IF(SUM(W111:Y115)=0,"",SUM(W111:Y115))</f>
        <v>10</v>
      </c>
      <c r="X116" s="235"/>
      <c r="Y116" s="235"/>
      <c r="Z116" s="1"/>
      <c r="AA116" s="1"/>
      <c r="AB116" s="1"/>
      <c r="AC116" s="1"/>
      <c r="AD116" s="1"/>
      <c r="AE116" s="1"/>
      <c r="AF116" s="1"/>
      <c r="AG116" s="1"/>
      <c r="AH116" s="1"/>
      <c r="AI116" s="1"/>
      <c r="AJ116" s="1"/>
      <c r="AK116" s="1"/>
    </row>
    <row r="117" spans="1:37" s="5" customFormat="1" ht="20.100000000000001"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s="5" customFormat="1" ht="20.100000000000001" customHeight="1" x14ac:dyDescent="0.45">
      <c r="A118" s="1"/>
      <c r="B118" s="1"/>
      <c r="C118" s="1" t="s">
        <v>135</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s="5" customFormat="1" ht="20.100000000000001" customHeight="1" x14ac:dyDescent="0.45">
      <c r="A119" s="1"/>
      <c r="B119" s="1"/>
      <c r="C119" s="1"/>
      <c r="D119" s="1" t="s">
        <v>113</v>
      </c>
      <c r="E119" s="1"/>
      <c r="F119" s="252">
        <f>IF(M126=0,"",M126)</f>
        <v>1</v>
      </c>
      <c r="G119" s="252"/>
      <c r="H119" s="1" t="s">
        <v>114</v>
      </c>
      <c r="I119" s="1"/>
      <c r="J119" s="1" t="s">
        <v>115</v>
      </c>
      <c r="K119" s="1"/>
      <c r="L119" s="252" t="str">
        <f>IF(P126=0,"",P126)</f>
        <v/>
      </c>
      <c r="M119" s="252"/>
      <c r="N119" s="1" t="s">
        <v>114</v>
      </c>
      <c r="O119" s="1"/>
      <c r="P119" s="1" t="s">
        <v>130</v>
      </c>
      <c r="Q119" s="1"/>
      <c r="R119" s="252">
        <f>IF(S126=0,"",S126)</f>
        <v>1</v>
      </c>
      <c r="S119" s="252"/>
      <c r="T119" s="1" t="s">
        <v>114</v>
      </c>
      <c r="U119" s="1"/>
      <c r="V119" s="1"/>
      <c r="W119" s="1"/>
      <c r="X119" s="1"/>
      <c r="Y119" s="1"/>
      <c r="Z119" s="1"/>
      <c r="AA119" s="1"/>
      <c r="AB119" s="1"/>
      <c r="AC119" s="1"/>
      <c r="AD119" s="1"/>
      <c r="AE119" s="1"/>
      <c r="AF119" s="1"/>
      <c r="AG119" s="1"/>
      <c r="AH119" s="1"/>
      <c r="AI119" s="1"/>
      <c r="AJ119" s="1"/>
      <c r="AK119" s="1"/>
    </row>
    <row r="120" spans="1:37" s="5" customFormat="1" ht="20.100000000000001" customHeight="1" x14ac:dyDescent="0.45">
      <c r="A120" s="1"/>
      <c r="B120" s="1"/>
      <c r="C120" s="1"/>
      <c r="D120" s="1"/>
      <c r="E120" s="1"/>
      <c r="F120" s="66"/>
      <c r="G120" s="66"/>
      <c r="H120" s="1"/>
      <c r="I120" s="1"/>
      <c r="J120" s="1"/>
      <c r="K120" s="1"/>
      <c r="L120" s="66"/>
      <c r="M120" s="66"/>
      <c r="N120" s="1"/>
      <c r="O120" s="1"/>
      <c r="P120" s="1"/>
      <c r="Q120" s="1"/>
      <c r="R120" s="66"/>
      <c r="S120" s="66"/>
      <c r="T120" s="1"/>
      <c r="U120" s="1"/>
      <c r="V120" s="1"/>
      <c r="W120" s="1"/>
      <c r="X120" s="1"/>
      <c r="Y120" s="1"/>
      <c r="Z120" s="1"/>
      <c r="AA120" s="1"/>
      <c r="AB120" s="1"/>
      <c r="AC120" s="1"/>
      <c r="AD120" s="1"/>
      <c r="AE120" s="1"/>
      <c r="AF120" s="1"/>
      <c r="AG120" s="1"/>
      <c r="AH120" s="1"/>
      <c r="AI120" s="1"/>
      <c r="AJ120" s="1"/>
      <c r="AK120" s="1"/>
    </row>
    <row r="121" spans="1:37" s="5" customFormat="1" ht="20.100000000000001" customHeight="1" x14ac:dyDescent="0.2">
      <c r="A121" s="1"/>
      <c r="B121" s="1"/>
      <c r="C121" s="1"/>
      <c r="D121" s="2" t="s">
        <v>131</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s="5" customFormat="1" ht="20.100000000000001" customHeight="1" x14ac:dyDescent="0.45">
      <c r="A122" s="1"/>
      <c r="B122" s="1"/>
      <c r="C122" s="1"/>
      <c r="D122" s="220" t="s">
        <v>132</v>
      </c>
      <c r="E122" s="220"/>
      <c r="F122" s="220"/>
      <c r="G122" s="220"/>
      <c r="H122" s="220"/>
      <c r="I122" s="220"/>
      <c r="J122" s="220"/>
      <c r="K122" s="220"/>
      <c r="L122" s="220"/>
      <c r="M122" s="220" t="s">
        <v>113</v>
      </c>
      <c r="N122" s="220"/>
      <c r="O122" s="220"/>
      <c r="P122" s="220" t="s">
        <v>115</v>
      </c>
      <c r="Q122" s="220"/>
      <c r="R122" s="253"/>
      <c r="S122" s="254" t="s">
        <v>73</v>
      </c>
      <c r="T122" s="220"/>
      <c r="U122" s="220"/>
      <c r="V122" s="1"/>
      <c r="W122" s="1"/>
      <c r="X122" s="1"/>
      <c r="Y122" s="1"/>
      <c r="Z122" s="1"/>
      <c r="AA122" s="1"/>
      <c r="AB122" s="1"/>
      <c r="AC122" s="1"/>
      <c r="AD122" s="1"/>
      <c r="AE122" s="1"/>
      <c r="AF122" s="1"/>
      <c r="AG122" s="1"/>
      <c r="AH122" s="1"/>
      <c r="AI122" s="1"/>
      <c r="AJ122" s="1"/>
      <c r="AK122" s="1"/>
    </row>
    <row r="123" spans="1:37" s="5" customFormat="1" ht="20.100000000000001" customHeight="1" x14ac:dyDescent="0.45">
      <c r="A123" s="1"/>
      <c r="B123" s="1"/>
      <c r="C123" s="1"/>
      <c r="D123" s="231" t="s">
        <v>136</v>
      </c>
      <c r="E123" s="231"/>
      <c r="F123" s="231"/>
      <c r="G123" s="231"/>
      <c r="H123" s="231"/>
      <c r="I123" s="231"/>
      <c r="J123" s="231"/>
      <c r="K123" s="231"/>
      <c r="L123" s="231"/>
      <c r="M123" s="434">
        <v>1</v>
      </c>
      <c r="N123" s="434"/>
      <c r="O123" s="434"/>
      <c r="P123" s="232"/>
      <c r="Q123" s="232"/>
      <c r="R123" s="233"/>
      <c r="S123" s="234">
        <f>IF(SUM(M123:R123)=0,"",SUM(M123:R123))</f>
        <v>1</v>
      </c>
      <c r="T123" s="235"/>
      <c r="U123" s="235"/>
      <c r="V123" s="1"/>
      <c r="W123" s="1"/>
      <c r="X123" s="1"/>
      <c r="Y123" s="1"/>
      <c r="Z123" s="1"/>
      <c r="AA123" s="1"/>
      <c r="AB123" s="1"/>
      <c r="AC123" s="1"/>
      <c r="AD123" s="1"/>
      <c r="AE123" s="1"/>
      <c r="AF123" s="1"/>
      <c r="AG123" s="1"/>
      <c r="AH123" s="1"/>
      <c r="AI123" s="1"/>
      <c r="AJ123" s="1"/>
      <c r="AK123" s="1"/>
    </row>
    <row r="124" spans="1:37" s="5" customFormat="1" ht="20.100000000000001" customHeight="1" x14ac:dyDescent="0.45">
      <c r="A124" s="1"/>
      <c r="B124" s="1"/>
      <c r="C124" s="1"/>
      <c r="D124" s="236" t="s">
        <v>127</v>
      </c>
      <c r="E124" s="237"/>
      <c r="F124" s="237"/>
      <c r="G124" s="238"/>
      <c r="H124" s="238"/>
      <c r="I124" s="238"/>
      <c r="J124" s="238"/>
      <c r="K124" s="238"/>
      <c r="L124" s="67" t="s">
        <v>38</v>
      </c>
      <c r="M124" s="232"/>
      <c r="N124" s="232"/>
      <c r="O124" s="232"/>
      <c r="P124" s="232"/>
      <c r="Q124" s="232"/>
      <c r="R124" s="233"/>
      <c r="S124" s="234" t="str">
        <f>IF(SUM(M124:R124)=0,"",SUM(M124:R124))</f>
        <v/>
      </c>
      <c r="T124" s="235"/>
      <c r="U124" s="235"/>
      <c r="V124" s="1"/>
      <c r="W124" s="1"/>
      <c r="X124" s="1"/>
      <c r="Y124" s="1"/>
      <c r="Z124" s="1"/>
      <c r="AA124" s="1"/>
      <c r="AB124" s="1"/>
      <c r="AC124" s="1"/>
      <c r="AD124" s="1"/>
      <c r="AE124" s="1"/>
      <c r="AF124" s="1"/>
      <c r="AG124" s="1"/>
      <c r="AH124" s="1"/>
      <c r="AI124" s="1"/>
      <c r="AJ124" s="1"/>
      <c r="AK124" s="1"/>
    </row>
    <row r="125" spans="1:37" s="5" customFormat="1" ht="20.100000000000001" customHeight="1" thickBot="1" x14ac:dyDescent="0.5">
      <c r="A125" s="1"/>
      <c r="B125" s="1"/>
      <c r="C125" s="1"/>
      <c r="D125" s="239" t="s">
        <v>127</v>
      </c>
      <c r="E125" s="240"/>
      <c r="F125" s="240"/>
      <c r="G125" s="241"/>
      <c r="H125" s="241"/>
      <c r="I125" s="241"/>
      <c r="J125" s="241"/>
      <c r="K125" s="241"/>
      <c r="L125" s="68" t="s">
        <v>38</v>
      </c>
      <c r="M125" s="242"/>
      <c r="N125" s="242"/>
      <c r="O125" s="242"/>
      <c r="P125" s="242"/>
      <c r="Q125" s="242"/>
      <c r="R125" s="243"/>
      <c r="S125" s="244" t="str">
        <f>IF(SUM(M125:R125)=0,"",SUM(M125:R125))</f>
        <v/>
      </c>
      <c r="T125" s="245"/>
      <c r="U125" s="245"/>
      <c r="V125" s="1"/>
      <c r="W125" s="1"/>
      <c r="X125" s="1"/>
      <c r="Y125" s="1"/>
      <c r="Z125" s="1"/>
      <c r="AA125" s="1"/>
      <c r="AB125" s="1"/>
      <c r="AC125" s="1"/>
      <c r="AD125" s="1"/>
      <c r="AE125" s="1"/>
      <c r="AF125" s="1"/>
      <c r="AG125" s="1"/>
      <c r="AH125" s="1"/>
      <c r="AI125" s="1"/>
      <c r="AJ125" s="1"/>
      <c r="AK125" s="1"/>
    </row>
    <row r="126" spans="1:37" s="5" customFormat="1" ht="20.100000000000001" customHeight="1" thickTop="1" x14ac:dyDescent="0.45">
      <c r="A126" s="1"/>
      <c r="B126" s="1"/>
      <c r="C126" s="1"/>
      <c r="D126" s="246" t="s">
        <v>73</v>
      </c>
      <c r="E126" s="247"/>
      <c r="F126" s="247"/>
      <c r="G126" s="247"/>
      <c r="H126" s="247"/>
      <c r="I126" s="247"/>
      <c r="J126" s="247"/>
      <c r="K126" s="247"/>
      <c r="L126" s="248"/>
      <c r="M126" s="249">
        <f>IF(SUM(M123:O125)=0,"",SUM(M123:O125))</f>
        <v>1</v>
      </c>
      <c r="N126" s="249"/>
      <c r="O126" s="249"/>
      <c r="P126" s="249" t="str">
        <f>IF(SUM(P123:R125)=0,"",SUM(P123:R125))</f>
        <v/>
      </c>
      <c r="Q126" s="249"/>
      <c r="R126" s="250"/>
      <c r="S126" s="251">
        <f>IF(SUM(S123:U125)=0,"",SUM(S123:U125))</f>
        <v>1</v>
      </c>
      <c r="T126" s="249"/>
      <c r="U126" s="249"/>
      <c r="V126" s="1"/>
      <c r="W126" s="1"/>
      <c r="X126" s="1"/>
      <c r="Y126" s="1"/>
      <c r="Z126" s="1"/>
      <c r="AA126" s="1"/>
      <c r="AB126" s="1"/>
      <c r="AC126" s="1"/>
      <c r="AD126" s="1"/>
      <c r="AE126" s="1"/>
      <c r="AF126" s="1"/>
      <c r="AG126" s="1"/>
      <c r="AH126" s="1"/>
      <c r="AI126" s="1"/>
      <c r="AJ126" s="1"/>
      <c r="AK126" s="1"/>
    </row>
    <row r="127" spans="1:37" s="5" customFormat="1" ht="20.100000000000001"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s="5" customFormat="1" ht="20.100000000000001" customHeight="1" x14ac:dyDescent="0.2">
      <c r="A128" s="1"/>
      <c r="B128" s="2" t="s">
        <v>137</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s="5" customFormat="1" ht="20.100000000000001" customHeight="1" x14ac:dyDescent="0.45">
      <c r="A129" s="1"/>
      <c r="B129" s="1"/>
      <c r="C129" s="226" t="s">
        <v>138</v>
      </c>
      <c r="D129" s="226"/>
      <c r="E129" s="226"/>
      <c r="F129" s="226"/>
      <c r="G129" s="226"/>
      <c r="H129" s="227" t="s">
        <v>139</v>
      </c>
      <c r="I129" s="220"/>
      <c r="J129" s="226" t="s">
        <v>140</v>
      </c>
      <c r="K129" s="226"/>
      <c r="L129" s="226"/>
      <c r="M129" s="220" t="s">
        <v>141</v>
      </c>
      <c r="N129" s="220"/>
      <c r="O129" s="220"/>
      <c r="P129" s="220" t="s">
        <v>142</v>
      </c>
      <c r="Q129" s="220"/>
      <c r="R129" s="220"/>
      <c r="S129" s="220" t="s">
        <v>96</v>
      </c>
      <c r="T129" s="220"/>
      <c r="U129" s="220"/>
      <c r="V129" s="220" t="s">
        <v>73</v>
      </c>
      <c r="W129" s="220"/>
      <c r="X129" s="220"/>
      <c r="Y129" s="1"/>
      <c r="Z129" s="1"/>
      <c r="AA129" s="1"/>
      <c r="AB129" s="1"/>
      <c r="AC129" s="1"/>
      <c r="AD129" s="1"/>
      <c r="AE129" s="1"/>
      <c r="AF129" s="1"/>
      <c r="AG129" s="1"/>
      <c r="AH129" s="1"/>
      <c r="AI129" s="1"/>
      <c r="AJ129" s="1"/>
      <c r="AK129" s="1"/>
    </row>
    <row r="130" spans="1:37" s="5" customFormat="1" ht="20.100000000000001" customHeight="1" x14ac:dyDescent="0.45">
      <c r="A130" s="1"/>
      <c r="B130" s="1"/>
      <c r="C130" s="226"/>
      <c r="D130" s="226"/>
      <c r="E130" s="226"/>
      <c r="F130" s="226"/>
      <c r="G130" s="226"/>
      <c r="H130" s="221" t="s">
        <v>143</v>
      </c>
      <c r="I130" s="221"/>
      <c r="J130" s="430">
        <v>1</v>
      </c>
      <c r="K130" s="431"/>
      <c r="L130" s="69" t="s">
        <v>144</v>
      </c>
      <c r="M130" s="430">
        <v>1</v>
      </c>
      <c r="N130" s="431"/>
      <c r="O130" s="69" t="s">
        <v>144</v>
      </c>
      <c r="P130" s="430">
        <v>2</v>
      </c>
      <c r="Q130" s="431"/>
      <c r="R130" s="69" t="s">
        <v>144</v>
      </c>
      <c r="S130" s="222"/>
      <c r="T130" s="223"/>
      <c r="U130" s="69" t="s">
        <v>144</v>
      </c>
      <c r="V130" s="224">
        <f>IF(SUM(J130,M130,P130,S130)=0,"",SUM(J130,M130,P130,S130))</f>
        <v>4</v>
      </c>
      <c r="W130" s="225"/>
      <c r="X130" s="69" t="s">
        <v>144</v>
      </c>
      <c r="Y130" s="1"/>
      <c r="Z130" s="1"/>
      <c r="AA130" s="1"/>
      <c r="AB130" s="1"/>
      <c r="AC130" s="1"/>
      <c r="AD130" s="1"/>
      <c r="AE130" s="1"/>
      <c r="AF130" s="1"/>
      <c r="AG130" s="1"/>
      <c r="AH130" s="1"/>
      <c r="AI130" s="1"/>
      <c r="AJ130" s="1"/>
      <c r="AK130" s="1"/>
    </row>
    <row r="131" spans="1:37" s="5" customFormat="1" ht="20.100000000000001" customHeight="1" x14ac:dyDescent="0.45">
      <c r="A131" s="1"/>
      <c r="B131" s="1"/>
      <c r="C131" s="226"/>
      <c r="D131" s="226"/>
      <c r="E131" s="226"/>
      <c r="F131" s="226"/>
      <c r="G131" s="226"/>
      <c r="H131" s="228" t="s">
        <v>145</v>
      </c>
      <c r="I131" s="228"/>
      <c r="J131" s="432">
        <v>120</v>
      </c>
      <c r="K131" s="433"/>
      <c r="L131" s="70" t="s">
        <v>146</v>
      </c>
      <c r="M131" s="432">
        <v>15</v>
      </c>
      <c r="N131" s="433"/>
      <c r="O131" s="70" t="s">
        <v>146</v>
      </c>
      <c r="P131" s="432">
        <v>50</v>
      </c>
      <c r="Q131" s="433"/>
      <c r="R131" s="70" t="s">
        <v>146</v>
      </c>
      <c r="S131" s="229"/>
      <c r="T131" s="230"/>
      <c r="U131" s="70" t="s">
        <v>146</v>
      </c>
      <c r="V131" s="206">
        <f>IF(SUM(J131,M131,P131,S131)=0,"",SUM(J131,M131,P131,S131))</f>
        <v>185</v>
      </c>
      <c r="W131" s="207"/>
      <c r="X131" s="70" t="s">
        <v>146</v>
      </c>
      <c r="Y131" s="1"/>
      <c r="Z131" s="1"/>
      <c r="AA131" s="1"/>
      <c r="AB131" s="1"/>
      <c r="AC131" s="1"/>
      <c r="AD131" s="1"/>
      <c r="AE131" s="1"/>
      <c r="AF131" s="1"/>
      <c r="AG131" s="1"/>
      <c r="AH131" s="1"/>
      <c r="AI131" s="1"/>
      <c r="AJ131" s="1"/>
      <c r="AK131" s="1"/>
    </row>
    <row r="132" spans="1:37" s="5" customFormat="1" ht="20.100000000000001" customHeight="1" x14ac:dyDescent="0.45">
      <c r="A132" s="1"/>
      <c r="B132" s="1"/>
      <c r="C132" s="226"/>
      <c r="D132" s="226"/>
      <c r="E132" s="226"/>
      <c r="F132" s="226"/>
      <c r="G132" s="226"/>
      <c r="H132" s="208" t="s">
        <v>147</v>
      </c>
      <c r="I132" s="208"/>
      <c r="J132" s="47"/>
      <c r="K132" s="30"/>
      <c r="L132" s="71"/>
      <c r="M132" s="47"/>
      <c r="N132" s="30"/>
      <c r="O132" s="31"/>
      <c r="P132" s="72" t="s">
        <v>148</v>
      </c>
      <c r="Q132" s="125">
        <v>6</v>
      </c>
      <c r="R132" s="71" t="s">
        <v>149</v>
      </c>
      <c r="S132" s="47"/>
      <c r="T132" s="30"/>
      <c r="U132" s="31"/>
      <c r="V132" s="47"/>
      <c r="W132" s="30"/>
      <c r="X132" s="31"/>
      <c r="Y132" s="1"/>
      <c r="Z132" s="1"/>
      <c r="AA132" s="1"/>
      <c r="AB132" s="1"/>
      <c r="AC132" s="1"/>
      <c r="AD132" s="1"/>
      <c r="AE132" s="1"/>
      <c r="AF132" s="1"/>
      <c r="AG132" s="1"/>
      <c r="AH132" s="1"/>
      <c r="AI132" s="1"/>
      <c r="AJ132" s="1"/>
      <c r="AK132" s="1"/>
    </row>
    <row r="133" spans="1:37" s="5" customFormat="1" ht="20.100000000000001" customHeight="1" x14ac:dyDescent="0.2">
      <c r="A133" s="1"/>
      <c r="B133" s="1"/>
      <c r="C133" s="209" t="s">
        <v>150</v>
      </c>
      <c r="D133" s="210"/>
      <c r="E133" s="210"/>
      <c r="F133" s="210"/>
      <c r="G133" s="211"/>
      <c r="H133" s="74"/>
      <c r="I133" s="126" t="s">
        <v>212</v>
      </c>
      <c r="J133" s="76" t="s">
        <v>36</v>
      </c>
      <c r="K133" s="429">
        <v>300</v>
      </c>
      <c r="L133" s="429"/>
      <c r="M133" s="76" t="s">
        <v>146</v>
      </c>
      <c r="N133" s="76"/>
      <c r="O133" s="55"/>
      <c r="P133" s="55"/>
      <c r="Q133" s="55"/>
      <c r="R133" s="55"/>
      <c r="S133" s="55"/>
      <c r="T133" s="55"/>
      <c r="U133" s="55"/>
      <c r="V133" s="55"/>
      <c r="W133" s="55"/>
      <c r="X133" s="41"/>
      <c r="Y133" s="1"/>
      <c r="Z133" s="1"/>
      <c r="AA133" s="1"/>
      <c r="AB133" s="1"/>
      <c r="AC133" s="1"/>
      <c r="AD133" s="1"/>
      <c r="AE133" s="1"/>
      <c r="AF133" s="1"/>
      <c r="AG133" s="1"/>
      <c r="AH133" s="1"/>
      <c r="AI133" s="1"/>
      <c r="AJ133" s="1"/>
      <c r="AK133" s="1"/>
    </row>
    <row r="134" spans="1:37" s="5" customFormat="1" ht="20.100000000000001" customHeight="1" x14ac:dyDescent="0.45">
      <c r="A134" s="1"/>
      <c r="B134" s="1"/>
      <c r="C134" s="212"/>
      <c r="D134" s="213"/>
      <c r="E134" s="213"/>
      <c r="F134" s="213"/>
      <c r="G134" s="214"/>
      <c r="H134" s="77"/>
      <c r="I134" s="78" t="s">
        <v>12</v>
      </c>
      <c r="J134" s="30" t="s">
        <v>37</v>
      </c>
      <c r="K134" s="79" t="s">
        <v>151</v>
      </c>
      <c r="L134" s="30"/>
      <c r="M134" s="30"/>
      <c r="N134" s="30"/>
      <c r="O134" s="30"/>
      <c r="P134" s="30"/>
      <c r="Q134" s="78" t="s">
        <v>12</v>
      </c>
      <c r="R134" s="30" t="s">
        <v>36</v>
      </c>
      <c r="S134" s="78" t="s">
        <v>12</v>
      </c>
      <c r="T134" s="30" t="s">
        <v>37</v>
      </c>
      <c r="U134" s="30" t="s">
        <v>38</v>
      </c>
      <c r="V134" s="30"/>
      <c r="W134" s="30"/>
      <c r="X134" s="31"/>
      <c r="Y134" s="1"/>
      <c r="Z134" s="1"/>
      <c r="AA134" s="1"/>
      <c r="AB134" s="1"/>
      <c r="AC134" s="1"/>
      <c r="AD134" s="1"/>
      <c r="AE134" s="1"/>
      <c r="AF134" s="1"/>
      <c r="AG134" s="1"/>
      <c r="AH134" s="1"/>
      <c r="AI134" s="1"/>
      <c r="AJ134" s="1"/>
      <c r="AK134" s="1"/>
    </row>
    <row r="135" spans="1:37" s="5" customFormat="1" ht="20.100000000000001" customHeight="1" x14ac:dyDescent="0.2">
      <c r="A135" s="1"/>
      <c r="B135" s="1"/>
      <c r="C135" s="216" t="s">
        <v>152</v>
      </c>
      <c r="D135" s="164"/>
      <c r="E135" s="164"/>
      <c r="F135" s="164"/>
      <c r="G135" s="217"/>
      <c r="H135" s="39"/>
      <c r="I135" s="126" t="s">
        <v>212</v>
      </c>
      <c r="J135" s="76" t="s">
        <v>153</v>
      </c>
      <c r="K135" s="76"/>
      <c r="L135" s="75" t="s">
        <v>12</v>
      </c>
      <c r="M135" s="80" t="s">
        <v>154</v>
      </c>
      <c r="N135" s="76"/>
      <c r="O135" s="76"/>
      <c r="P135" s="76"/>
      <c r="Q135" s="76"/>
      <c r="R135" s="75" t="s">
        <v>12</v>
      </c>
      <c r="S135" s="76" t="s">
        <v>155</v>
      </c>
      <c r="T135" s="76"/>
      <c r="U135" s="76"/>
      <c r="V135" s="75" t="s">
        <v>12</v>
      </c>
      <c r="W135" s="76" t="s">
        <v>156</v>
      </c>
      <c r="X135" s="41"/>
      <c r="Y135" s="1"/>
      <c r="Z135" s="1"/>
      <c r="AA135" s="1"/>
      <c r="AB135" s="1"/>
      <c r="AC135" s="1"/>
      <c r="AD135" s="1"/>
      <c r="AE135" s="1"/>
      <c r="AF135" s="1"/>
      <c r="AG135" s="1"/>
      <c r="AH135" s="1"/>
      <c r="AI135" s="1"/>
      <c r="AJ135" s="1"/>
      <c r="AK135" s="1"/>
    </row>
    <row r="136" spans="1:37" s="5" customFormat="1" ht="20.100000000000001" customHeight="1" x14ac:dyDescent="0.2">
      <c r="A136" s="1"/>
      <c r="B136" s="1"/>
      <c r="C136" s="148"/>
      <c r="D136" s="149"/>
      <c r="E136" s="149"/>
      <c r="F136" s="149"/>
      <c r="G136" s="218"/>
      <c r="H136" s="47"/>
      <c r="I136" s="81" t="s">
        <v>12</v>
      </c>
      <c r="J136" s="201" t="s">
        <v>157</v>
      </c>
      <c r="K136" s="201"/>
      <c r="L136" s="219"/>
      <c r="M136" s="219"/>
      <c r="N136" s="219"/>
      <c r="O136" s="219"/>
      <c r="P136" s="219"/>
      <c r="Q136" s="219"/>
      <c r="R136" s="219"/>
      <c r="S136" s="219"/>
      <c r="T136" s="219"/>
      <c r="U136" s="219"/>
      <c r="V136" s="219"/>
      <c r="W136" s="30" t="s">
        <v>38</v>
      </c>
      <c r="X136" s="31"/>
      <c r="Y136" s="1"/>
      <c r="Z136" s="1"/>
      <c r="AA136" s="1"/>
      <c r="AB136" s="1"/>
      <c r="AC136" s="1"/>
      <c r="AD136" s="1"/>
      <c r="AE136" s="1"/>
      <c r="AF136" s="1"/>
      <c r="AG136" s="1"/>
      <c r="AH136" s="1"/>
      <c r="AI136" s="1"/>
      <c r="AJ136" s="1"/>
      <c r="AK136" s="1"/>
    </row>
    <row r="137" spans="1:37" s="5" customFormat="1" ht="20.100000000000001" customHeight="1" x14ac:dyDescent="0.45">
      <c r="A137" s="1"/>
      <c r="B137" s="1"/>
      <c r="C137" s="1"/>
      <c r="D137" s="1"/>
      <c r="E137" s="1"/>
      <c r="F137" s="1"/>
      <c r="G137" s="1"/>
      <c r="H137" s="1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s="5" customFormat="1" ht="20.100000000000001" customHeight="1" x14ac:dyDescent="0.2">
      <c r="A138" s="1"/>
      <c r="B138" s="2" t="s">
        <v>158</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s="5" customFormat="1" ht="20.100000000000001" customHeight="1" x14ac:dyDescent="0.2">
      <c r="A139" s="1"/>
      <c r="B139" s="1"/>
      <c r="C139" s="200" t="s">
        <v>159</v>
      </c>
      <c r="D139" s="200"/>
      <c r="E139" s="200"/>
      <c r="F139" s="200"/>
      <c r="G139" s="200"/>
      <c r="H139" s="200"/>
      <c r="I139" s="426" t="s">
        <v>212</v>
      </c>
      <c r="J139" s="164" t="s">
        <v>36</v>
      </c>
      <c r="K139" s="196"/>
      <c r="L139" s="126" t="s">
        <v>212</v>
      </c>
      <c r="M139" s="130" t="s">
        <v>161</v>
      </c>
      <c r="N139" s="130"/>
      <c r="O139" s="130"/>
      <c r="P139" s="428">
        <v>43556</v>
      </c>
      <c r="Q139" s="428"/>
      <c r="R139" s="428"/>
      <c r="S139" s="428"/>
      <c r="T139" s="55" t="s">
        <v>163</v>
      </c>
      <c r="U139" s="55"/>
      <c r="V139" s="55"/>
      <c r="W139" s="55"/>
      <c r="X139" s="55"/>
      <c r="Y139" s="55"/>
      <c r="Z139" s="197" t="s">
        <v>12</v>
      </c>
      <c r="AA139" s="131" t="s">
        <v>37</v>
      </c>
      <c r="AB139" s="1"/>
      <c r="AC139" s="1"/>
      <c r="AD139" s="1"/>
      <c r="AE139" s="1"/>
      <c r="AF139" s="1"/>
      <c r="AG139" s="1"/>
      <c r="AH139" s="1"/>
      <c r="AI139" s="1"/>
      <c r="AJ139" s="1"/>
      <c r="AK139" s="1"/>
    </row>
    <row r="140" spans="1:37" s="5" customFormat="1" ht="20.100000000000001" customHeight="1" x14ac:dyDescent="0.2">
      <c r="A140" s="1"/>
      <c r="B140" s="1"/>
      <c r="C140" s="200"/>
      <c r="D140" s="200"/>
      <c r="E140" s="200"/>
      <c r="F140" s="200"/>
      <c r="G140" s="200"/>
      <c r="H140" s="200"/>
      <c r="I140" s="427"/>
      <c r="J140" s="149"/>
      <c r="K140" s="150"/>
      <c r="L140" s="81" t="s">
        <v>160</v>
      </c>
      <c r="M140" s="201" t="s">
        <v>164</v>
      </c>
      <c r="N140" s="201"/>
      <c r="O140" s="201"/>
      <c r="P140" s="201"/>
      <c r="Q140" s="202"/>
      <c r="R140" s="202"/>
      <c r="S140" s="202"/>
      <c r="T140" s="202"/>
      <c r="U140" s="202"/>
      <c r="V140" s="202"/>
      <c r="W140" s="202"/>
      <c r="X140" s="202"/>
      <c r="Y140" s="31" t="s">
        <v>38</v>
      </c>
      <c r="Z140" s="199"/>
      <c r="AA140" s="133"/>
      <c r="AB140" s="1"/>
      <c r="AC140" s="1"/>
      <c r="AD140" s="1"/>
      <c r="AE140" s="1"/>
      <c r="AF140" s="1"/>
      <c r="AG140" s="1"/>
      <c r="AH140" s="1"/>
      <c r="AI140" s="1"/>
      <c r="AJ140" s="1"/>
      <c r="AK140" s="1"/>
    </row>
    <row r="141" spans="1:37" s="5" customFormat="1" ht="20.100000000000001" customHeight="1" x14ac:dyDescent="0.45">
      <c r="A141" s="1"/>
      <c r="B141" s="1"/>
      <c r="C141" s="200" t="s">
        <v>165</v>
      </c>
      <c r="D141" s="200"/>
      <c r="E141" s="200"/>
      <c r="F141" s="200"/>
      <c r="G141" s="200"/>
      <c r="H141" s="200"/>
      <c r="I141" s="412" t="s">
        <v>212</v>
      </c>
      <c r="J141" s="164" t="s">
        <v>166</v>
      </c>
      <c r="K141" s="196"/>
      <c r="L141" s="179" t="s">
        <v>167</v>
      </c>
      <c r="M141" s="162"/>
      <c r="N141" s="162"/>
      <c r="O141" s="424">
        <v>12</v>
      </c>
      <c r="P141" s="424"/>
      <c r="Q141" s="130" t="s">
        <v>168</v>
      </c>
      <c r="R141" s="130"/>
      <c r="S141" s="131"/>
      <c r="T141" s="39"/>
      <c r="U141" s="128" t="s">
        <v>12</v>
      </c>
      <c r="V141" s="130" t="s">
        <v>169</v>
      </c>
      <c r="W141" s="130"/>
      <c r="X141" s="130"/>
      <c r="Y141" s="130"/>
      <c r="Z141" s="130"/>
      <c r="AA141" s="131"/>
      <c r="AB141" s="1"/>
      <c r="AC141" s="1"/>
      <c r="AD141" s="1"/>
      <c r="AE141" s="1"/>
      <c r="AF141" s="1"/>
      <c r="AG141" s="1"/>
      <c r="AH141" s="1"/>
      <c r="AI141" s="1"/>
      <c r="AJ141" s="1"/>
      <c r="AK141" s="1"/>
    </row>
    <row r="142" spans="1:37" s="5" customFormat="1" ht="20.100000000000001" customHeight="1" x14ac:dyDescent="0.45">
      <c r="A142" s="1"/>
      <c r="B142" s="1"/>
      <c r="C142" s="200"/>
      <c r="D142" s="200"/>
      <c r="E142" s="200"/>
      <c r="F142" s="200"/>
      <c r="G142" s="200"/>
      <c r="H142" s="200"/>
      <c r="I142" s="413"/>
      <c r="J142" s="149"/>
      <c r="K142" s="150"/>
      <c r="L142" s="180"/>
      <c r="M142" s="163"/>
      <c r="N142" s="163"/>
      <c r="O142" s="425"/>
      <c r="P142" s="425"/>
      <c r="Q142" s="132"/>
      <c r="R142" s="132"/>
      <c r="S142" s="133"/>
      <c r="T142" s="47"/>
      <c r="U142" s="129"/>
      <c r="V142" s="132"/>
      <c r="W142" s="132"/>
      <c r="X142" s="132"/>
      <c r="Y142" s="132"/>
      <c r="Z142" s="132"/>
      <c r="AA142" s="133"/>
      <c r="AB142" s="1"/>
      <c r="AC142" s="1"/>
      <c r="AD142" s="1"/>
      <c r="AE142" s="1"/>
      <c r="AF142" s="1"/>
      <c r="AG142" s="1"/>
      <c r="AH142" s="1"/>
      <c r="AI142" s="1"/>
      <c r="AJ142" s="1"/>
      <c r="AK142" s="1"/>
    </row>
    <row r="143" spans="1:37" s="5" customFormat="1" ht="20.100000000000001" customHeight="1" x14ac:dyDescent="0.2">
      <c r="A143" s="1"/>
      <c r="B143" s="1"/>
      <c r="C143" s="200" t="s">
        <v>170</v>
      </c>
      <c r="D143" s="200"/>
      <c r="E143" s="200"/>
      <c r="F143" s="200"/>
      <c r="G143" s="200"/>
      <c r="H143" s="200"/>
      <c r="I143" s="412" t="s">
        <v>212</v>
      </c>
      <c r="J143" s="160" t="s">
        <v>171</v>
      </c>
      <c r="K143" s="166"/>
      <c r="L143" s="126" t="s">
        <v>212</v>
      </c>
      <c r="M143" s="76" t="s">
        <v>172</v>
      </c>
      <c r="N143" s="55"/>
      <c r="O143" s="55"/>
      <c r="P143" s="55"/>
      <c r="Q143" s="55"/>
      <c r="R143" s="55"/>
      <c r="S143" s="41"/>
      <c r="T143" s="39"/>
      <c r="U143" s="128" t="s">
        <v>12</v>
      </c>
      <c r="V143" s="130" t="s">
        <v>173</v>
      </c>
      <c r="W143" s="130"/>
      <c r="X143" s="130"/>
      <c r="Y143" s="130"/>
      <c r="Z143" s="130"/>
      <c r="AA143" s="131"/>
      <c r="AB143" s="1"/>
      <c r="AC143" s="1"/>
      <c r="AD143" s="1"/>
      <c r="AE143" s="1"/>
      <c r="AF143" s="1"/>
      <c r="AG143" s="1"/>
      <c r="AH143" s="1"/>
      <c r="AI143" s="1"/>
      <c r="AJ143" s="1"/>
      <c r="AK143" s="1"/>
    </row>
    <row r="144" spans="1:37" s="5" customFormat="1" ht="20.100000000000001" customHeight="1" x14ac:dyDescent="0.45">
      <c r="A144" s="1"/>
      <c r="B144" s="1"/>
      <c r="C144" s="200"/>
      <c r="D144" s="200"/>
      <c r="E144" s="200"/>
      <c r="F144" s="200"/>
      <c r="G144" s="200"/>
      <c r="H144" s="200"/>
      <c r="I144" s="413"/>
      <c r="J144" s="161"/>
      <c r="K144" s="169"/>
      <c r="L144" s="78" t="s">
        <v>12</v>
      </c>
      <c r="M144" s="30" t="s">
        <v>174</v>
      </c>
      <c r="N144" s="30"/>
      <c r="O144" s="30"/>
      <c r="P144" s="30"/>
      <c r="Q144" s="30"/>
      <c r="R144" s="30"/>
      <c r="S144" s="31"/>
      <c r="T144" s="47"/>
      <c r="U144" s="129"/>
      <c r="V144" s="132"/>
      <c r="W144" s="132"/>
      <c r="X144" s="132"/>
      <c r="Y144" s="132"/>
      <c r="Z144" s="132"/>
      <c r="AA144" s="133"/>
      <c r="AB144" s="1"/>
      <c r="AC144" s="1"/>
      <c r="AD144" s="1"/>
      <c r="AE144" s="1"/>
      <c r="AF144" s="1"/>
      <c r="AG144" s="1"/>
      <c r="AH144" s="1"/>
      <c r="AI144" s="1"/>
      <c r="AJ144" s="1"/>
      <c r="AK144" s="1"/>
    </row>
    <row r="145" spans="1:37" s="5" customFormat="1" ht="20.100000000000001" customHeight="1" x14ac:dyDescent="0.45">
      <c r="A145" s="1"/>
      <c r="B145" s="1"/>
      <c r="C145" s="200" t="s">
        <v>175</v>
      </c>
      <c r="D145" s="200"/>
      <c r="E145" s="200"/>
      <c r="F145" s="200"/>
      <c r="G145" s="200"/>
      <c r="H145" s="200"/>
      <c r="I145" s="158" t="s">
        <v>12</v>
      </c>
      <c r="J145" s="160" t="s">
        <v>171</v>
      </c>
      <c r="K145" s="166"/>
      <c r="L145" s="128" t="s">
        <v>12</v>
      </c>
      <c r="M145" s="130" t="s">
        <v>172</v>
      </c>
      <c r="N145" s="130"/>
      <c r="O145" s="130"/>
      <c r="P145" s="130"/>
      <c r="Q145" s="130"/>
      <c r="R145" s="130"/>
      <c r="S145" s="131"/>
      <c r="T145" s="39"/>
      <c r="U145" s="128" t="s">
        <v>12</v>
      </c>
      <c r="V145" s="130" t="s">
        <v>173</v>
      </c>
      <c r="W145" s="130"/>
      <c r="X145" s="130"/>
      <c r="Y145" s="130"/>
      <c r="Z145" s="130"/>
      <c r="AA145" s="131"/>
      <c r="AB145" s="1"/>
      <c r="AC145" s="1"/>
      <c r="AD145" s="1"/>
      <c r="AE145" s="1"/>
      <c r="AF145" s="1"/>
      <c r="AG145" s="1"/>
      <c r="AH145" s="1"/>
      <c r="AI145" s="1"/>
      <c r="AJ145" s="1"/>
      <c r="AK145" s="1"/>
    </row>
    <row r="146" spans="1:37" s="5" customFormat="1" ht="20.100000000000001" customHeight="1" x14ac:dyDescent="0.45">
      <c r="A146" s="1"/>
      <c r="B146" s="1"/>
      <c r="C146" s="200"/>
      <c r="D146" s="200"/>
      <c r="E146" s="200"/>
      <c r="F146" s="200"/>
      <c r="G146" s="200"/>
      <c r="H146" s="200"/>
      <c r="I146" s="159"/>
      <c r="J146" s="161"/>
      <c r="K146" s="169"/>
      <c r="L146" s="129"/>
      <c r="M146" s="132"/>
      <c r="N146" s="132"/>
      <c r="O146" s="132"/>
      <c r="P146" s="132"/>
      <c r="Q146" s="132"/>
      <c r="R146" s="132"/>
      <c r="S146" s="133"/>
      <c r="T146" s="47"/>
      <c r="U146" s="129"/>
      <c r="V146" s="132"/>
      <c r="W146" s="132"/>
      <c r="X146" s="132"/>
      <c r="Y146" s="132"/>
      <c r="Z146" s="132"/>
      <c r="AA146" s="133"/>
      <c r="AB146" s="1"/>
      <c r="AC146" s="1"/>
      <c r="AD146" s="1"/>
      <c r="AE146" s="1"/>
      <c r="AF146" s="1"/>
      <c r="AG146" s="1"/>
      <c r="AH146" s="1"/>
      <c r="AI146" s="1"/>
      <c r="AJ146" s="1"/>
      <c r="AK146" s="1"/>
    </row>
    <row r="147" spans="1:37" s="5" customFormat="1" ht="20.100000000000001" customHeight="1" x14ac:dyDescent="0.45">
      <c r="A147" s="1"/>
      <c r="B147" s="1"/>
      <c r="C147" s="187" t="s">
        <v>176</v>
      </c>
      <c r="D147" s="188"/>
      <c r="E147" s="188"/>
      <c r="F147" s="188"/>
      <c r="G147" s="188"/>
      <c r="H147" s="189"/>
      <c r="I147" s="158" t="s">
        <v>12</v>
      </c>
      <c r="J147" s="164" t="s">
        <v>36</v>
      </c>
      <c r="K147" s="196"/>
      <c r="L147" s="55" t="s">
        <v>177</v>
      </c>
      <c r="M147" s="55"/>
      <c r="N147" s="55"/>
      <c r="O147" s="55"/>
      <c r="P147" s="55"/>
      <c r="Q147" s="55"/>
      <c r="R147" s="55"/>
      <c r="S147" s="55"/>
      <c r="T147" s="55"/>
      <c r="U147" s="55"/>
      <c r="V147" s="55"/>
      <c r="W147" s="55"/>
      <c r="X147" s="55"/>
      <c r="Y147" s="55"/>
      <c r="Z147" s="197" t="s">
        <v>12</v>
      </c>
      <c r="AA147" s="131" t="s">
        <v>37</v>
      </c>
      <c r="AB147" s="1"/>
      <c r="AC147" s="1"/>
      <c r="AD147" s="1"/>
      <c r="AE147" s="1"/>
      <c r="AF147" s="1"/>
      <c r="AG147" s="1"/>
      <c r="AH147" s="1"/>
      <c r="AI147" s="1"/>
      <c r="AJ147" s="1"/>
      <c r="AK147" s="1"/>
    </row>
    <row r="148" spans="1:37" s="5" customFormat="1" ht="20.100000000000001" customHeight="1" x14ac:dyDescent="0.45">
      <c r="A148" s="1"/>
      <c r="B148" s="1"/>
      <c r="C148" s="190"/>
      <c r="D148" s="191"/>
      <c r="E148" s="191"/>
      <c r="F148" s="191"/>
      <c r="G148" s="191"/>
      <c r="H148" s="192"/>
      <c r="I148" s="165"/>
      <c r="J148" s="146"/>
      <c r="K148" s="147"/>
      <c r="L148" s="181"/>
      <c r="M148" s="182"/>
      <c r="N148" s="182"/>
      <c r="O148" s="182"/>
      <c r="P148" s="182"/>
      <c r="Q148" s="182"/>
      <c r="R148" s="182"/>
      <c r="S148" s="182"/>
      <c r="T148" s="182"/>
      <c r="U148" s="182"/>
      <c r="V148" s="182"/>
      <c r="W148" s="182"/>
      <c r="X148" s="182"/>
      <c r="Y148" s="183"/>
      <c r="Z148" s="198"/>
      <c r="AA148" s="178"/>
      <c r="AB148" s="1"/>
      <c r="AC148" s="1"/>
      <c r="AD148" s="1"/>
      <c r="AE148" s="1"/>
      <c r="AF148" s="1"/>
      <c r="AG148" s="1"/>
      <c r="AH148" s="1"/>
      <c r="AI148" s="1"/>
      <c r="AJ148" s="1"/>
      <c r="AK148" s="1"/>
    </row>
    <row r="149" spans="1:37" s="5" customFormat="1" ht="20.100000000000001" customHeight="1" x14ac:dyDescent="0.45">
      <c r="A149" s="1"/>
      <c r="B149" s="1"/>
      <c r="C149" s="190"/>
      <c r="D149" s="191"/>
      <c r="E149" s="191"/>
      <c r="F149" s="191"/>
      <c r="G149" s="191"/>
      <c r="H149" s="192"/>
      <c r="I149" s="165"/>
      <c r="J149" s="146"/>
      <c r="K149" s="147"/>
      <c r="L149" s="181"/>
      <c r="M149" s="182"/>
      <c r="N149" s="182"/>
      <c r="O149" s="182"/>
      <c r="P149" s="182"/>
      <c r="Q149" s="182"/>
      <c r="R149" s="182"/>
      <c r="S149" s="182"/>
      <c r="T149" s="182"/>
      <c r="U149" s="182"/>
      <c r="V149" s="182"/>
      <c r="W149" s="182"/>
      <c r="X149" s="182"/>
      <c r="Y149" s="183"/>
      <c r="Z149" s="198"/>
      <c r="AA149" s="178"/>
      <c r="AB149" s="1"/>
      <c r="AC149" s="1"/>
      <c r="AD149" s="1"/>
      <c r="AE149" s="1"/>
      <c r="AF149" s="1"/>
      <c r="AG149" s="1"/>
      <c r="AH149" s="1"/>
      <c r="AI149" s="1"/>
      <c r="AJ149" s="1"/>
      <c r="AK149" s="1"/>
    </row>
    <row r="150" spans="1:37" s="5" customFormat="1" ht="20.100000000000001" customHeight="1" x14ac:dyDescent="0.45">
      <c r="A150" s="1"/>
      <c r="B150" s="1"/>
      <c r="C150" s="190"/>
      <c r="D150" s="191"/>
      <c r="E150" s="191"/>
      <c r="F150" s="191"/>
      <c r="G150" s="191"/>
      <c r="H150" s="192"/>
      <c r="I150" s="165"/>
      <c r="J150" s="146"/>
      <c r="K150" s="147"/>
      <c r="L150" s="181"/>
      <c r="M150" s="182"/>
      <c r="N150" s="182"/>
      <c r="O150" s="182"/>
      <c r="P150" s="182"/>
      <c r="Q150" s="182"/>
      <c r="R150" s="182"/>
      <c r="S150" s="182"/>
      <c r="T150" s="182"/>
      <c r="U150" s="182"/>
      <c r="V150" s="182"/>
      <c r="W150" s="182"/>
      <c r="X150" s="182"/>
      <c r="Y150" s="183"/>
      <c r="Z150" s="198"/>
      <c r="AA150" s="178"/>
      <c r="AB150" s="1"/>
      <c r="AC150" s="1"/>
      <c r="AD150" s="1"/>
      <c r="AE150" s="1"/>
      <c r="AF150" s="1"/>
      <c r="AG150" s="1"/>
      <c r="AH150" s="1"/>
      <c r="AI150" s="1"/>
      <c r="AJ150" s="1"/>
      <c r="AK150" s="1"/>
    </row>
    <row r="151" spans="1:37" s="5" customFormat="1" ht="20.100000000000001" customHeight="1" x14ac:dyDescent="0.45">
      <c r="A151" s="1"/>
      <c r="B151" s="1"/>
      <c r="C151" s="190"/>
      <c r="D151" s="191"/>
      <c r="E151" s="191"/>
      <c r="F151" s="191"/>
      <c r="G151" s="191"/>
      <c r="H151" s="192"/>
      <c r="I151" s="165"/>
      <c r="J151" s="146"/>
      <c r="K151" s="147"/>
      <c r="L151" s="181"/>
      <c r="M151" s="182"/>
      <c r="N151" s="182"/>
      <c r="O151" s="182"/>
      <c r="P151" s="182"/>
      <c r="Q151" s="182"/>
      <c r="R151" s="182"/>
      <c r="S151" s="182"/>
      <c r="T151" s="182"/>
      <c r="U151" s="182"/>
      <c r="V151" s="182"/>
      <c r="W151" s="182"/>
      <c r="X151" s="182"/>
      <c r="Y151" s="183"/>
      <c r="Z151" s="198"/>
      <c r="AA151" s="178"/>
      <c r="AB151" s="1"/>
      <c r="AC151" s="1"/>
      <c r="AD151" s="1"/>
      <c r="AE151" s="1"/>
      <c r="AF151" s="1"/>
      <c r="AG151" s="1"/>
      <c r="AH151" s="1"/>
      <c r="AI151" s="1"/>
      <c r="AJ151" s="1"/>
      <c r="AK151" s="1"/>
    </row>
    <row r="152" spans="1:37" s="5" customFormat="1" ht="20.100000000000001" customHeight="1" x14ac:dyDescent="0.45">
      <c r="A152" s="1"/>
      <c r="B152" s="1"/>
      <c r="C152" s="190"/>
      <c r="D152" s="191"/>
      <c r="E152" s="191"/>
      <c r="F152" s="191"/>
      <c r="G152" s="191"/>
      <c r="H152" s="192"/>
      <c r="I152" s="165"/>
      <c r="J152" s="146"/>
      <c r="K152" s="147"/>
      <c r="L152" s="181"/>
      <c r="M152" s="182"/>
      <c r="N152" s="182"/>
      <c r="O152" s="182"/>
      <c r="P152" s="182"/>
      <c r="Q152" s="182"/>
      <c r="R152" s="182"/>
      <c r="S152" s="182"/>
      <c r="T152" s="182"/>
      <c r="U152" s="182"/>
      <c r="V152" s="182"/>
      <c r="W152" s="182"/>
      <c r="X152" s="182"/>
      <c r="Y152" s="183"/>
      <c r="Z152" s="198"/>
      <c r="AA152" s="178"/>
      <c r="AB152" s="1"/>
      <c r="AC152" s="1"/>
      <c r="AD152" s="1"/>
      <c r="AE152" s="1"/>
      <c r="AF152" s="1"/>
      <c r="AG152" s="1"/>
      <c r="AH152" s="1"/>
      <c r="AI152" s="1"/>
      <c r="AJ152" s="1"/>
      <c r="AK152" s="1"/>
    </row>
    <row r="153" spans="1:37" s="5" customFormat="1" ht="20.100000000000001" customHeight="1" x14ac:dyDescent="0.45">
      <c r="A153" s="1"/>
      <c r="B153" s="1"/>
      <c r="C153" s="190"/>
      <c r="D153" s="191"/>
      <c r="E153" s="191"/>
      <c r="F153" s="191"/>
      <c r="G153" s="191"/>
      <c r="H153" s="192"/>
      <c r="I153" s="165"/>
      <c r="J153" s="146"/>
      <c r="K153" s="147"/>
      <c r="L153" s="181"/>
      <c r="M153" s="182"/>
      <c r="N153" s="182"/>
      <c r="O153" s="182"/>
      <c r="P153" s="182"/>
      <c r="Q153" s="182"/>
      <c r="R153" s="182"/>
      <c r="S153" s="182"/>
      <c r="T153" s="182"/>
      <c r="U153" s="182"/>
      <c r="V153" s="182"/>
      <c r="W153" s="182"/>
      <c r="X153" s="182"/>
      <c r="Y153" s="183"/>
      <c r="Z153" s="198"/>
      <c r="AA153" s="178"/>
      <c r="AB153" s="1"/>
      <c r="AC153" s="1"/>
      <c r="AD153" s="1"/>
      <c r="AE153" s="1"/>
      <c r="AF153" s="1"/>
      <c r="AG153" s="1"/>
      <c r="AH153" s="1"/>
      <c r="AI153" s="1"/>
      <c r="AJ153" s="1"/>
      <c r="AK153" s="1"/>
    </row>
    <row r="154" spans="1:37" s="5" customFormat="1" ht="20.100000000000001" customHeight="1" x14ac:dyDescent="0.45">
      <c r="A154" s="1"/>
      <c r="B154" s="1"/>
      <c r="C154" s="193"/>
      <c r="D154" s="194"/>
      <c r="E154" s="194"/>
      <c r="F154" s="194"/>
      <c r="G154" s="194"/>
      <c r="H154" s="195"/>
      <c r="I154" s="159"/>
      <c r="J154" s="149"/>
      <c r="K154" s="150"/>
      <c r="L154" s="184"/>
      <c r="M154" s="185"/>
      <c r="N154" s="185"/>
      <c r="O154" s="185"/>
      <c r="P154" s="185"/>
      <c r="Q154" s="185"/>
      <c r="R154" s="185"/>
      <c r="S154" s="185"/>
      <c r="T154" s="185"/>
      <c r="U154" s="185"/>
      <c r="V154" s="185"/>
      <c r="W154" s="185"/>
      <c r="X154" s="185"/>
      <c r="Y154" s="186"/>
      <c r="Z154" s="199"/>
      <c r="AA154" s="133"/>
      <c r="AB154" s="1"/>
      <c r="AC154" s="1"/>
      <c r="AD154" s="1"/>
      <c r="AE154" s="1"/>
      <c r="AF154" s="1"/>
      <c r="AG154" s="1"/>
      <c r="AH154" s="1"/>
      <c r="AI154" s="1"/>
      <c r="AJ154" s="1"/>
      <c r="AK154" s="1"/>
    </row>
    <row r="155" spans="1:37" s="5" customFormat="1" ht="20.100000000000001"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s="5" customFormat="1" ht="20.100000000000001" customHeight="1" x14ac:dyDescent="0.45">
      <c r="A156" s="1"/>
      <c r="B156" s="1" t="s">
        <v>178</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s="5" customFormat="1" ht="20.100000000000001" customHeight="1" x14ac:dyDescent="0.45">
      <c r="A157" s="1"/>
      <c r="B157" s="1"/>
      <c r="C157" s="157" t="s">
        <v>179</v>
      </c>
      <c r="D157" s="157"/>
      <c r="E157" s="157"/>
      <c r="F157" s="157"/>
      <c r="G157" s="157"/>
      <c r="H157" s="157"/>
      <c r="I157" s="412" t="s">
        <v>212</v>
      </c>
      <c r="J157" s="160" t="s">
        <v>166</v>
      </c>
      <c r="K157" s="166"/>
      <c r="L157" s="82" t="s">
        <v>180</v>
      </c>
      <c r="M157" s="55"/>
      <c r="N157" s="55"/>
      <c r="O157" s="55"/>
      <c r="P157" s="55"/>
      <c r="Q157" s="55"/>
      <c r="R157" s="55"/>
      <c r="S157" s="55"/>
      <c r="T157" s="55"/>
      <c r="U157" s="41"/>
      <c r="V157" s="39"/>
      <c r="W157" s="128" t="s">
        <v>12</v>
      </c>
      <c r="X157" s="130" t="s">
        <v>169</v>
      </c>
      <c r="Y157" s="130"/>
      <c r="Z157" s="130"/>
      <c r="AA157" s="131"/>
      <c r="AB157" s="1"/>
      <c r="AC157" s="1"/>
      <c r="AD157" s="1"/>
      <c r="AE157" s="1"/>
      <c r="AF157" s="1"/>
      <c r="AG157" s="1"/>
      <c r="AH157" s="1"/>
      <c r="AI157" s="1"/>
      <c r="AJ157" s="1"/>
      <c r="AK157" s="1"/>
    </row>
    <row r="158" spans="1:37" s="5" customFormat="1" ht="20.100000000000001" customHeight="1" x14ac:dyDescent="0.45">
      <c r="A158" s="1"/>
      <c r="B158" s="1"/>
      <c r="C158" s="157"/>
      <c r="D158" s="157"/>
      <c r="E158" s="157"/>
      <c r="F158" s="157"/>
      <c r="G158" s="157"/>
      <c r="H158" s="157"/>
      <c r="I158" s="414"/>
      <c r="J158" s="167"/>
      <c r="K158" s="168"/>
      <c r="L158" s="418" t="s">
        <v>226</v>
      </c>
      <c r="M158" s="419"/>
      <c r="N158" s="419"/>
      <c r="O158" s="419"/>
      <c r="P158" s="419"/>
      <c r="Q158" s="419"/>
      <c r="R158" s="419"/>
      <c r="S158" s="419"/>
      <c r="T158" s="419"/>
      <c r="U158" s="420"/>
      <c r="V158" s="25"/>
      <c r="W158" s="176"/>
      <c r="X158" s="177"/>
      <c r="Y158" s="177"/>
      <c r="Z158" s="177"/>
      <c r="AA158" s="178"/>
      <c r="AB158" s="1"/>
      <c r="AC158" s="1"/>
      <c r="AD158" s="1"/>
      <c r="AE158" s="1"/>
      <c r="AF158" s="1"/>
      <c r="AG158" s="1"/>
      <c r="AH158" s="1"/>
      <c r="AI158" s="1"/>
      <c r="AJ158" s="1"/>
      <c r="AK158" s="1"/>
    </row>
    <row r="159" spans="1:37" s="5" customFormat="1" ht="20.100000000000001" customHeight="1" x14ac:dyDescent="0.45">
      <c r="A159" s="1"/>
      <c r="B159" s="1"/>
      <c r="C159" s="157"/>
      <c r="D159" s="157"/>
      <c r="E159" s="157"/>
      <c r="F159" s="157"/>
      <c r="G159" s="157"/>
      <c r="H159" s="157"/>
      <c r="I159" s="414"/>
      <c r="J159" s="167"/>
      <c r="K159" s="168"/>
      <c r="L159" s="418"/>
      <c r="M159" s="419"/>
      <c r="N159" s="419"/>
      <c r="O159" s="419"/>
      <c r="P159" s="419"/>
      <c r="Q159" s="419"/>
      <c r="R159" s="419"/>
      <c r="S159" s="419"/>
      <c r="T159" s="419"/>
      <c r="U159" s="420"/>
      <c r="V159" s="25"/>
      <c r="W159" s="176"/>
      <c r="X159" s="177"/>
      <c r="Y159" s="177"/>
      <c r="Z159" s="177"/>
      <c r="AA159" s="178"/>
      <c r="AB159" s="1"/>
      <c r="AC159" s="1"/>
      <c r="AD159" s="1"/>
      <c r="AE159" s="1"/>
      <c r="AF159" s="1"/>
      <c r="AG159" s="1"/>
      <c r="AH159" s="1"/>
      <c r="AI159" s="1"/>
      <c r="AJ159" s="1"/>
      <c r="AK159" s="1"/>
    </row>
    <row r="160" spans="1:37" s="5" customFormat="1" ht="20.100000000000001" customHeight="1" x14ac:dyDescent="0.45">
      <c r="A160" s="1"/>
      <c r="B160" s="1"/>
      <c r="C160" s="157"/>
      <c r="D160" s="157"/>
      <c r="E160" s="157"/>
      <c r="F160" s="157"/>
      <c r="G160" s="157"/>
      <c r="H160" s="157"/>
      <c r="I160" s="413"/>
      <c r="J160" s="161"/>
      <c r="K160" s="169"/>
      <c r="L160" s="421"/>
      <c r="M160" s="422"/>
      <c r="N160" s="422"/>
      <c r="O160" s="422"/>
      <c r="P160" s="422"/>
      <c r="Q160" s="422"/>
      <c r="R160" s="422"/>
      <c r="S160" s="422"/>
      <c r="T160" s="422"/>
      <c r="U160" s="423"/>
      <c r="V160" s="47"/>
      <c r="W160" s="129"/>
      <c r="X160" s="132"/>
      <c r="Y160" s="132"/>
      <c r="Z160" s="132"/>
      <c r="AA160" s="133"/>
      <c r="AB160" s="1"/>
      <c r="AC160" s="1"/>
      <c r="AD160" s="1"/>
      <c r="AE160" s="1"/>
      <c r="AF160" s="1"/>
      <c r="AG160" s="1"/>
      <c r="AH160" s="1"/>
      <c r="AI160" s="1"/>
      <c r="AJ160" s="1"/>
      <c r="AK160" s="1"/>
    </row>
    <row r="161" spans="1:37" s="5" customFormat="1" ht="20.100000000000001" customHeight="1" x14ac:dyDescent="0.45">
      <c r="A161" s="1"/>
      <c r="B161" s="1"/>
      <c r="C161" s="157" t="s">
        <v>181</v>
      </c>
      <c r="D161" s="157"/>
      <c r="E161" s="157"/>
      <c r="F161" s="157"/>
      <c r="G161" s="157"/>
      <c r="H161" s="157"/>
      <c r="I161" s="412" t="s">
        <v>212</v>
      </c>
      <c r="J161" s="160" t="s">
        <v>166</v>
      </c>
      <c r="K161" s="166"/>
      <c r="L161" s="179" t="s">
        <v>167</v>
      </c>
      <c r="M161" s="162"/>
      <c r="N161" s="162"/>
      <c r="O161" s="128">
        <v>2</v>
      </c>
      <c r="P161" s="128"/>
      <c r="Q161" s="130" t="s">
        <v>168</v>
      </c>
      <c r="R161" s="130"/>
      <c r="S161" s="130"/>
      <c r="T161" s="83"/>
      <c r="U161" s="84"/>
      <c r="V161" s="39"/>
      <c r="W161" s="128" t="s">
        <v>12</v>
      </c>
      <c r="X161" s="130" t="s">
        <v>169</v>
      </c>
      <c r="Y161" s="130"/>
      <c r="Z161" s="130"/>
      <c r="AA161" s="131"/>
      <c r="AB161" s="1"/>
      <c r="AC161" s="1"/>
      <c r="AD161" s="1"/>
      <c r="AE161" s="1"/>
      <c r="AF161" s="1"/>
      <c r="AG161" s="1"/>
      <c r="AH161" s="1"/>
      <c r="AI161" s="1"/>
      <c r="AJ161" s="1"/>
      <c r="AK161" s="1"/>
    </row>
    <row r="162" spans="1:37" s="5" customFormat="1" ht="20.100000000000001" customHeight="1" x14ac:dyDescent="0.45">
      <c r="A162" s="1"/>
      <c r="B162" s="1"/>
      <c r="C162" s="157"/>
      <c r="D162" s="157"/>
      <c r="E162" s="157"/>
      <c r="F162" s="157"/>
      <c r="G162" s="157"/>
      <c r="H162" s="157"/>
      <c r="I162" s="413"/>
      <c r="J162" s="161"/>
      <c r="K162" s="169"/>
      <c r="L162" s="180"/>
      <c r="M162" s="163"/>
      <c r="N162" s="163"/>
      <c r="O162" s="129"/>
      <c r="P162" s="129"/>
      <c r="Q162" s="132"/>
      <c r="R162" s="132"/>
      <c r="S162" s="132"/>
      <c r="T162" s="38"/>
      <c r="U162" s="85"/>
      <c r="V162" s="47"/>
      <c r="W162" s="129"/>
      <c r="X162" s="132"/>
      <c r="Y162" s="132"/>
      <c r="Z162" s="132"/>
      <c r="AA162" s="133"/>
      <c r="AB162" s="1"/>
      <c r="AC162" s="1"/>
      <c r="AD162" s="1"/>
      <c r="AE162" s="1"/>
      <c r="AF162" s="1"/>
      <c r="AG162" s="1"/>
      <c r="AH162" s="1"/>
      <c r="AI162" s="1"/>
      <c r="AJ162" s="1"/>
      <c r="AK162" s="1"/>
    </row>
    <row r="163" spans="1:37" s="5" customFormat="1" ht="20.100000000000001" customHeight="1" x14ac:dyDescent="0.45">
      <c r="A163" s="1"/>
      <c r="B163" s="1"/>
      <c r="C163" s="157" t="s">
        <v>182</v>
      </c>
      <c r="D163" s="157"/>
      <c r="E163" s="157"/>
      <c r="F163" s="157"/>
      <c r="G163" s="157"/>
      <c r="H163" s="157"/>
      <c r="I163" s="412" t="s">
        <v>212</v>
      </c>
      <c r="J163" s="160" t="s">
        <v>166</v>
      </c>
      <c r="K163" s="166"/>
      <c r="L163" s="179" t="s">
        <v>167</v>
      </c>
      <c r="M163" s="162"/>
      <c r="N163" s="162"/>
      <c r="O163" s="128">
        <v>1</v>
      </c>
      <c r="P163" s="128"/>
      <c r="Q163" s="130" t="s">
        <v>168</v>
      </c>
      <c r="R163" s="130"/>
      <c r="S163" s="130"/>
      <c r="T163" s="83"/>
      <c r="U163" s="84"/>
      <c r="V163" s="39"/>
      <c r="W163" s="128" t="s">
        <v>12</v>
      </c>
      <c r="X163" s="130" t="s">
        <v>169</v>
      </c>
      <c r="Y163" s="130"/>
      <c r="Z163" s="130"/>
      <c r="AA163" s="131"/>
      <c r="AB163" s="1"/>
      <c r="AC163" s="1"/>
      <c r="AD163" s="1"/>
      <c r="AE163" s="1"/>
      <c r="AF163" s="1"/>
      <c r="AG163" s="1"/>
      <c r="AH163" s="1"/>
      <c r="AI163" s="1"/>
      <c r="AJ163" s="1"/>
      <c r="AK163" s="1"/>
    </row>
    <row r="164" spans="1:37" s="5" customFormat="1" ht="20.100000000000001" customHeight="1" x14ac:dyDescent="0.45">
      <c r="A164" s="1"/>
      <c r="B164" s="1"/>
      <c r="C164" s="157"/>
      <c r="D164" s="157"/>
      <c r="E164" s="157"/>
      <c r="F164" s="157"/>
      <c r="G164" s="157"/>
      <c r="H164" s="157"/>
      <c r="I164" s="413"/>
      <c r="J164" s="161"/>
      <c r="K164" s="169"/>
      <c r="L164" s="180"/>
      <c r="M164" s="163"/>
      <c r="N164" s="163"/>
      <c r="O164" s="129"/>
      <c r="P164" s="129"/>
      <c r="Q164" s="132"/>
      <c r="R164" s="132"/>
      <c r="S164" s="132"/>
      <c r="T164" s="38"/>
      <c r="U164" s="85"/>
      <c r="V164" s="47"/>
      <c r="W164" s="129"/>
      <c r="X164" s="132"/>
      <c r="Y164" s="132"/>
      <c r="Z164" s="132"/>
      <c r="AA164" s="133"/>
      <c r="AB164" s="1"/>
      <c r="AC164" s="1"/>
      <c r="AD164" s="1"/>
      <c r="AE164" s="1"/>
      <c r="AF164" s="1"/>
      <c r="AG164" s="1"/>
      <c r="AH164" s="1"/>
      <c r="AI164" s="1"/>
      <c r="AJ164" s="1"/>
      <c r="AK164" s="1"/>
    </row>
    <row r="165" spans="1:37" s="5" customFormat="1" ht="20.100000000000001" customHeight="1" x14ac:dyDescent="0.45">
      <c r="A165" s="1"/>
      <c r="B165" s="1"/>
      <c r="C165" s="157" t="s">
        <v>183</v>
      </c>
      <c r="D165" s="157"/>
      <c r="E165" s="157"/>
      <c r="F165" s="157"/>
      <c r="G165" s="157"/>
      <c r="H165" s="157"/>
      <c r="I165" s="412" t="s">
        <v>212</v>
      </c>
      <c r="J165" s="160" t="s">
        <v>36</v>
      </c>
      <c r="K165" s="166"/>
      <c r="L165" s="170" t="s">
        <v>184</v>
      </c>
      <c r="M165" s="171"/>
      <c r="N165" s="171"/>
      <c r="O165" s="171"/>
      <c r="P165" s="171"/>
      <c r="Q165" s="171"/>
      <c r="R165" s="171"/>
      <c r="S165" s="171"/>
      <c r="T165" s="171"/>
      <c r="U165" s="172"/>
      <c r="V165" s="39"/>
      <c r="W165" s="128" t="s">
        <v>12</v>
      </c>
      <c r="X165" s="130" t="s">
        <v>185</v>
      </c>
      <c r="Y165" s="130"/>
      <c r="Z165" s="130"/>
      <c r="AA165" s="131"/>
      <c r="AB165" s="1"/>
      <c r="AC165" s="1"/>
      <c r="AD165" s="1"/>
      <c r="AE165" s="1"/>
      <c r="AF165" s="1"/>
      <c r="AG165" s="1"/>
      <c r="AH165" s="1"/>
      <c r="AI165" s="1"/>
      <c r="AJ165" s="1"/>
      <c r="AK165" s="1"/>
    </row>
    <row r="166" spans="1:37" s="5" customFormat="1" ht="20.100000000000001" customHeight="1" x14ac:dyDescent="0.45">
      <c r="A166" s="1"/>
      <c r="B166" s="1"/>
      <c r="C166" s="157"/>
      <c r="D166" s="157"/>
      <c r="E166" s="157"/>
      <c r="F166" s="157"/>
      <c r="G166" s="157"/>
      <c r="H166" s="157"/>
      <c r="I166" s="414"/>
      <c r="J166" s="167"/>
      <c r="K166" s="168"/>
      <c r="L166" s="173"/>
      <c r="M166" s="174"/>
      <c r="N166" s="174"/>
      <c r="O166" s="174"/>
      <c r="P166" s="174"/>
      <c r="Q166" s="174"/>
      <c r="R166" s="174"/>
      <c r="S166" s="174"/>
      <c r="T166" s="174"/>
      <c r="U166" s="175"/>
      <c r="V166" s="25"/>
      <c r="W166" s="176"/>
      <c r="X166" s="177"/>
      <c r="Y166" s="177"/>
      <c r="Z166" s="177"/>
      <c r="AA166" s="178"/>
      <c r="AB166" s="1"/>
      <c r="AC166" s="1"/>
      <c r="AD166" s="1"/>
      <c r="AE166" s="1"/>
      <c r="AF166" s="1"/>
      <c r="AG166" s="1"/>
      <c r="AH166" s="1"/>
      <c r="AI166" s="1"/>
      <c r="AJ166" s="1"/>
      <c r="AK166" s="1"/>
    </row>
    <row r="167" spans="1:37" s="5" customFormat="1" ht="20.100000000000001" customHeight="1" x14ac:dyDescent="0.45">
      <c r="A167" s="1"/>
      <c r="B167" s="1"/>
      <c r="C167" s="157"/>
      <c r="D167" s="157"/>
      <c r="E167" s="157"/>
      <c r="F167" s="157"/>
      <c r="G167" s="157"/>
      <c r="H167" s="157"/>
      <c r="I167" s="414"/>
      <c r="J167" s="167"/>
      <c r="K167" s="168"/>
      <c r="L167" s="415" t="s">
        <v>227</v>
      </c>
      <c r="M167" s="416"/>
      <c r="N167" s="416"/>
      <c r="O167" s="416"/>
      <c r="P167" s="416"/>
      <c r="Q167" s="416"/>
      <c r="R167" s="416"/>
      <c r="S167" s="416"/>
      <c r="T167" s="416"/>
      <c r="U167" s="417"/>
      <c r="V167" s="25"/>
      <c r="W167" s="176"/>
      <c r="X167" s="177"/>
      <c r="Y167" s="177"/>
      <c r="Z167" s="177"/>
      <c r="AA167" s="178"/>
      <c r="AB167" s="1"/>
      <c r="AC167" s="1"/>
      <c r="AD167" s="1"/>
      <c r="AE167" s="1"/>
      <c r="AF167" s="1"/>
      <c r="AG167" s="1"/>
      <c r="AH167" s="1"/>
      <c r="AI167" s="1"/>
      <c r="AJ167" s="1"/>
      <c r="AK167" s="1"/>
    </row>
    <row r="168" spans="1:37" s="5" customFormat="1" ht="20.100000000000001" customHeight="1" x14ac:dyDescent="0.45">
      <c r="A168" s="1"/>
      <c r="B168" s="1"/>
      <c r="C168" s="157"/>
      <c r="D168" s="157"/>
      <c r="E168" s="157"/>
      <c r="F168" s="157"/>
      <c r="G168" s="157"/>
      <c r="H168" s="157"/>
      <c r="I168" s="413"/>
      <c r="J168" s="161"/>
      <c r="K168" s="169"/>
      <c r="L168" s="409"/>
      <c r="M168" s="410"/>
      <c r="N168" s="410"/>
      <c r="O168" s="410"/>
      <c r="P168" s="410"/>
      <c r="Q168" s="410"/>
      <c r="R168" s="410"/>
      <c r="S168" s="410"/>
      <c r="T168" s="410"/>
      <c r="U168" s="411"/>
      <c r="V168" s="47"/>
      <c r="W168" s="129"/>
      <c r="X168" s="132"/>
      <c r="Y168" s="132"/>
      <c r="Z168" s="132"/>
      <c r="AA168" s="133"/>
      <c r="AB168" s="1"/>
      <c r="AC168" s="1"/>
      <c r="AD168" s="1"/>
      <c r="AE168" s="1"/>
      <c r="AF168" s="1"/>
      <c r="AG168" s="1"/>
      <c r="AH168" s="1"/>
      <c r="AI168" s="1"/>
      <c r="AJ168" s="1"/>
      <c r="AK168" s="1"/>
    </row>
    <row r="169" spans="1:37" s="5" customFormat="1" ht="20.100000000000001" customHeight="1" x14ac:dyDescent="0.45">
      <c r="A169" s="1"/>
      <c r="B169" s="1"/>
      <c r="C169" s="157" t="s">
        <v>186</v>
      </c>
      <c r="D169" s="157"/>
      <c r="E169" s="157"/>
      <c r="F169" s="157"/>
      <c r="G169" s="157"/>
      <c r="H169" s="157"/>
      <c r="I169" s="412" t="s">
        <v>212</v>
      </c>
      <c r="J169" s="160" t="s">
        <v>187</v>
      </c>
      <c r="K169" s="160"/>
      <c r="L169" s="162"/>
      <c r="M169" s="162"/>
      <c r="N169" s="162"/>
      <c r="O169" s="164"/>
      <c r="P169" s="164"/>
      <c r="Q169" s="130"/>
      <c r="R169" s="130"/>
      <c r="S169" s="130"/>
      <c r="T169" s="83"/>
      <c r="U169" s="84"/>
      <c r="V169" s="39"/>
      <c r="W169" s="128" t="s">
        <v>12</v>
      </c>
      <c r="X169" s="130" t="s">
        <v>188</v>
      </c>
      <c r="Y169" s="130"/>
      <c r="Z169" s="130"/>
      <c r="AA169" s="131"/>
      <c r="AB169" s="1"/>
      <c r="AC169" s="1"/>
      <c r="AD169" s="1"/>
      <c r="AE169" s="1"/>
      <c r="AF169" s="1"/>
      <c r="AG169" s="1"/>
      <c r="AH169" s="1"/>
      <c r="AI169" s="1"/>
      <c r="AJ169" s="1"/>
      <c r="AK169" s="1"/>
    </row>
    <row r="170" spans="1:37" s="5" customFormat="1" ht="20.100000000000001" customHeight="1" x14ac:dyDescent="0.45">
      <c r="A170" s="1"/>
      <c r="B170" s="1"/>
      <c r="C170" s="157"/>
      <c r="D170" s="157"/>
      <c r="E170" s="157"/>
      <c r="F170" s="157"/>
      <c r="G170" s="157"/>
      <c r="H170" s="157"/>
      <c r="I170" s="413"/>
      <c r="J170" s="161"/>
      <c r="K170" s="161"/>
      <c r="L170" s="163"/>
      <c r="M170" s="163"/>
      <c r="N170" s="163"/>
      <c r="O170" s="149"/>
      <c r="P170" s="149"/>
      <c r="Q170" s="132"/>
      <c r="R170" s="132"/>
      <c r="S170" s="132"/>
      <c r="T170" s="38"/>
      <c r="U170" s="85"/>
      <c r="V170" s="47"/>
      <c r="W170" s="129"/>
      <c r="X170" s="132"/>
      <c r="Y170" s="132"/>
      <c r="Z170" s="132"/>
      <c r="AA170" s="133"/>
      <c r="AB170" s="1"/>
      <c r="AC170" s="1"/>
      <c r="AD170" s="1"/>
      <c r="AE170" s="1"/>
      <c r="AF170" s="1"/>
      <c r="AG170" s="1"/>
      <c r="AH170" s="1"/>
      <c r="AI170" s="1"/>
      <c r="AJ170" s="1"/>
      <c r="AK170" s="1"/>
    </row>
    <row r="171" spans="1:37" s="5" customFormat="1" ht="20.100000000000001" customHeight="1" x14ac:dyDescent="0.45">
      <c r="A171" s="1"/>
      <c r="B171" s="1"/>
      <c r="C171" s="134" t="s">
        <v>189</v>
      </c>
      <c r="D171" s="39"/>
      <c r="E171" s="55"/>
      <c r="F171" s="55"/>
      <c r="G171" s="55"/>
      <c r="H171" s="41"/>
      <c r="I171" s="92" t="s">
        <v>190</v>
      </c>
      <c r="J171" s="93"/>
      <c r="K171" s="93"/>
      <c r="L171" s="93"/>
      <c r="M171" s="93"/>
      <c r="N171" s="93"/>
      <c r="O171" s="93"/>
      <c r="P171" s="93"/>
      <c r="Q171" s="93"/>
      <c r="R171" s="93"/>
      <c r="S171" s="93"/>
      <c r="T171" s="93"/>
      <c r="U171" s="93"/>
      <c r="V171" s="93"/>
      <c r="W171" s="93"/>
      <c r="X171" s="93"/>
      <c r="Y171" s="93"/>
      <c r="Z171" s="93"/>
      <c r="AA171" s="94"/>
      <c r="AB171" s="1"/>
      <c r="AC171" s="1"/>
      <c r="AD171" s="1"/>
      <c r="AE171" s="1"/>
      <c r="AF171" s="1"/>
      <c r="AG171" s="1"/>
      <c r="AH171" s="1"/>
      <c r="AI171" s="1"/>
      <c r="AJ171" s="1"/>
      <c r="AK171" s="1"/>
    </row>
    <row r="172" spans="1:37" s="5" customFormat="1" ht="20.100000000000001" customHeight="1" x14ac:dyDescent="0.2">
      <c r="A172" s="1"/>
      <c r="B172" s="1"/>
      <c r="C172" s="135"/>
      <c r="D172" s="25"/>
      <c r="E172" s="123" t="s">
        <v>212</v>
      </c>
      <c r="F172" s="2" t="s">
        <v>191</v>
      </c>
      <c r="G172" s="1"/>
      <c r="H172" s="22"/>
      <c r="I172" s="137" t="s">
        <v>192</v>
      </c>
      <c r="J172" s="138"/>
      <c r="K172" s="138"/>
      <c r="L172" s="139"/>
      <c r="M172" s="127" t="s">
        <v>212</v>
      </c>
      <c r="N172" s="96" t="s">
        <v>193</v>
      </c>
      <c r="O172" s="97"/>
      <c r="P172" s="97"/>
      <c r="Q172" s="97"/>
      <c r="R172" s="127" t="s">
        <v>212</v>
      </c>
      <c r="S172" s="96" t="s">
        <v>194</v>
      </c>
      <c r="T172" s="97"/>
      <c r="U172" s="97"/>
      <c r="V172" s="97"/>
      <c r="W172" s="97"/>
      <c r="X172" s="97"/>
      <c r="Y172" s="97"/>
      <c r="Z172" s="97"/>
      <c r="AA172" s="98"/>
      <c r="AB172" s="1"/>
      <c r="AC172" s="1"/>
      <c r="AD172" s="1"/>
      <c r="AE172" s="1"/>
      <c r="AF172" s="1"/>
      <c r="AG172" s="1"/>
      <c r="AH172" s="1"/>
      <c r="AI172" s="1"/>
      <c r="AJ172" s="1"/>
      <c r="AK172" s="1"/>
    </row>
    <row r="173" spans="1:37" s="5" customFormat="1" ht="20.100000000000001" customHeight="1" x14ac:dyDescent="0.2">
      <c r="A173" s="1"/>
      <c r="B173" s="1"/>
      <c r="C173" s="135"/>
      <c r="D173" s="25"/>
      <c r="E173" s="1"/>
      <c r="F173" s="1"/>
      <c r="G173" s="1"/>
      <c r="H173" s="22"/>
      <c r="I173" s="140"/>
      <c r="J173" s="141"/>
      <c r="K173" s="141"/>
      <c r="L173" s="142"/>
      <c r="M173" s="99" t="s">
        <v>12</v>
      </c>
      <c r="N173" s="143" t="s">
        <v>127</v>
      </c>
      <c r="O173" s="143"/>
      <c r="P173" s="144"/>
      <c r="Q173" s="144"/>
      <c r="R173" s="144"/>
      <c r="S173" s="144"/>
      <c r="T173" s="144"/>
      <c r="U173" s="144"/>
      <c r="V173" s="144"/>
      <c r="W173" s="144"/>
      <c r="X173" s="144"/>
      <c r="Y173" s="144"/>
      <c r="Z173" s="100" t="s">
        <v>195</v>
      </c>
      <c r="AA173" s="101"/>
      <c r="AB173" s="1"/>
      <c r="AC173" s="1"/>
      <c r="AD173" s="1"/>
      <c r="AE173" s="1"/>
      <c r="AF173" s="1"/>
      <c r="AG173" s="1"/>
      <c r="AH173" s="1"/>
      <c r="AI173" s="1"/>
      <c r="AJ173" s="1"/>
      <c r="AK173" s="1"/>
    </row>
    <row r="174" spans="1:37" s="5" customFormat="1" ht="20.100000000000001" customHeight="1" x14ac:dyDescent="0.2">
      <c r="A174" s="1"/>
      <c r="B174" s="1"/>
      <c r="C174" s="135"/>
      <c r="D174" s="25"/>
      <c r="E174" s="61" t="s">
        <v>12</v>
      </c>
      <c r="F174" s="2" t="s">
        <v>196</v>
      </c>
      <c r="G174" s="1"/>
      <c r="H174" s="22"/>
      <c r="I174" s="145" t="s">
        <v>197</v>
      </c>
      <c r="J174" s="146"/>
      <c r="K174" s="146"/>
      <c r="L174" s="147"/>
      <c r="M174" s="406" t="s">
        <v>228</v>
      </c>
      <c r="N174" s="407"/>
      <c r="O174" s="407"/>
      <c r="P174" s="407"/>
      <c r="Q174" s="407"/>
      <c r="R174" s="407"/>
      <c r="S174" s="407"/>
      <c r="T174" s="407"/>
      <c r="U174" s="407"/>
      <c r="V174" s="407"/>
      <c r="W174" s="407"/>
      <c r="X174" s="407"/>
      <c r="Y174" s="407"/>
      <c r="Z174" s="407"/>
      <c r="AA174" s="408"/>
      <c r="AB174" s="1"/>
      <c r="AC174" s="1"/>
      <c r="AD174" s="1"/>
      <c r="AE174" s="1"/>
      <c r="AF174" s="1"/>
      <c r="AG174" s="1"/>
      <c r="AH174" s="1"/>
      <c r="AI174" s="1"/>
      <c r="AJ174" s="1"/>
      <c r="AK174" s="1"/>
    </row>
    <row r="175" spans="1:37" s="5" customFormat="1" ht="20.100000000000001" customHeight="1" x14ac:dyDescent="0.45">
      <c r="A175" s="1"/>
      <c r="B175" s="1"/>
      <c r="C175" s="136"/>
      <c r="D175" s="47"/>
      <c r="E175" s="30"/>
      <c r="F175" s="30"/>
      <c r="G175" s="30"/>
      <c r="H175" s="31"/>
      <c r="I175" s="148"/>
      <c r="J175" s="149"/>
      <c r="K175" s="149"/>
      <c r="L175" s="150"/>
      <c r="M175" s="409"/>
      <c r="N175" s="410"/>
      <c r="O175" s="410"/>
      <c r="P175" s="410"/>
      <c r="Q175" s="410"/>
      <c r="R175" s="410"/>
      <c r="S175" s="410"/>
      <c r="T175" s="410"/>
      <c r="U175" s="410"/>
      <c r="V175" s="410"/>
      <c r="W175" s="410"/>
      <c r="X175" s="410"/>
      <c r="Y175" s="410"/>
      <c r="Z175" s="410"/>
      <c r="AA175" s="411"/>
      <c r="AB175" s="1"/>
      <c r="AC175" s="1"/>
      <c r="AD175" s="1"/>
      <c r="AE175" s="1"/>
      <c r="AF175" s="1"/>
      <c r="AG175" s="1"/>
      <c r="AH175" s="1"/>
      <c r="AI175" s="1"/>
      <c r="AJ175" s="1"/>
      <c r="AK175" s="1"/>
    </row>
    <row r="176" spans="1:37" s="5" customFormat="1" ht="20.100000000000001"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s="5" customFormat="1" ht="18.600000000000001" customHeight="1" x14ac:dyDescent="0.45">
      <c r="A177" s="1"/>
      <c r="B177" s="51" t="s">
        <v>198</v>
      </c>
      <c r="C177" s="1"/>
      <c r="D177" s="5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s="5" customFormat="1" ht="20.100000000000001" customHeight="1" x14ac:dyDescent="0.45">
      <c r="A178" s="1"/>
      <c r="B178" s="102" t="s">
        <v>199</v>
      </c>
      <c r="C178" s="51" t="s">
        <v>200</v>
      </c>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s="5" customFormat="1" ht="20.100000000000001" customHeight="1" x14ac:dyDescent="0.45">
      <c r="A179" s="1"/>
      <c r="B179" s="102" t="s">
        <v>199</v>
      </c>
      <c r="C179" s="51" t="s">
        <v>201</v>
      </c>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s="5" customFormat="1" ht="20.100000000000001" customHeight="1" x14ac:dyDescent="0.45">
      <c r="A180" s="1"/>
      <c r="B180" s="102" t="s">
        <v>199</v>
      </c>
      <c r="C180" s="51" t="s">
        <v>202</v>
      </c>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s="5" customFormat="1" ht="20.100000000000001" customHeight="1" x14ac:dyDescent="0.45">
      <c r="A181" s="1"/>
      <c r="B181" s="102" t="s">
        <v>199</v>
      </c>
      <c r="C181" s="51" t="s">
        <v>203</v>
      </c>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s="5" customFormat="1" ht="20.100000000000001" customHeight="1" x14ac:dyDescent="0.45">
      <c r="A182" s="1"/>
      <c r="B182" s="102" t="s">
        <v>199</v>
      </c>
      <c r="C182" s="51" t="s">
        <v>204</v>
      </c>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s="5" customFormat="1" ht="20.100000000000001" customHeight="1" x14ac:dyDescent="0.45">
      <c r="A183" s="1"/>
      <c r="B183" s="102" t="s">
        <v>199</v>
      </c>
      <c r="C183" s="51" t="s">
        <v>205</v>
      </c>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20.100000000000001" customHeight="1" x14ac:dyDescent="0.45">
      <c r="C184" s="103"/>
      <c r="AD184" s="1"/>
    </row>
  </sheetData>
  <sheetProtection selectLockedCells="1"/>
  <mergeCells count="454">
    <mergeCell ref="B3:Z4"/>
    <mergeCell ref="J6:O6"/>
    <mergeCell ref="P6:Z6"/>
    <mergeCell ref="J7:O7"/>
    <mergeCell ref="P7:Z7"/>
    <mergeCell ref="J8:O8"/>
    <mergeCell ref="P8:Z8"/>
    <mergeCell ref="J18:L18"/>
    <mergeCell ref="N18:P18"/>
    <mergeCell ref="B19:G20"/>
    <mergeCell ref="H19:AA20"/>
    <mergeCell ref="I21:K21"/>
    <mergeCell ref="B22:G22"/>
    <mergeCell ref="I22:AA22"/>
    <mergeCell ref="B10:AA11"/>
    <mergeCell ref="C15:F17"/>
    <mergeCell ref="J15:L15"/>
    <mergeCell ref="N15:P15"/>
    <mergeCell ref="R15:T15"/>
    <mergeCell ref="V15:X15"/>
    <mergeCell ref="J16:L16"/>
    <mergeCell ref="N16:P16"/>
    <mergeCell ref="R16:T16"/>
    <mergeCell ref="H23:I23"/>
    <mergeCell ref="J23:M23"/>
    <mergeCell ref="N23:O23"/>
    <mergeCell ref="P23:AA23"/>
    <mergeCell ref="B24:G25"/>
    <mergeCell ref="H24:I25"/>
    <mergeCell ref="J24:P25"/>
    <mergeCell ref="Q24:R25"/>
    <mergeCell ref="S24:AA25"/>
    <mergeCell ref="B33:G33"/>
    <mergeCell ref="I33:AA33"/>
    <mergeCell ref="H34:I34"/>
    <mergeCell ref="J34:M34"/>
    <mergeCell ref="N34:O34"/>
    <mergeCell ref="P34:AA34"/>
    <mergeCell ref="B27:G28"/>
    <mergeCell ref="H27:V27"/>
    <mergeCell ref="H28:V28"/>
    <mergeCell ref="B30:G31"/>
    <mergeCell ref="H30:AA31"/>
    <mergeCell ref="I32:K32"/>
    <mergeCell ref="C42:E42"/>
    <mergeCell ref="F42:H42"/>
    <mergeCell ref="I42:K42"/>
    <mergeCell ref="L42:N42"/>
    <mergeCell ref="O42:Q42"/>
    <mergeCell ref="R42:T42"/>
    <mergeCell ref="B35:G36"/>
    <mergeCell ref="H35:I36"/>
    <mergeCell ref="J35:P36"/>
    <mergeCell ref="Q35:R36"/>
    <mergeCell ref="S35:AA36"/>
    <mergeCell ref="B37:G38"/>
    <mergeCell ref="H37:AA38"/>
    <mergeCell ref="U42:W42"/>
    <mergeCell ref="X42:Z42"/>
    <mergeCell ref="L47:N47"/>
    <mergeCell ref="J49:K49"/>
    <mergeCell ref="H50:I50"/>
    <mergeCell ref="J50:K50"/>
    <mergeCell ref="L50:M50"/>
    <mergeCell ref="N50:O50"/>
    <mergeCell ref="P50:Q50"/>
    <mergeCell ref="R50:S50"/>
    <mergeCell ref="T50:U50"/>
    <mergeCell ref="V50:W51"/>
    <mergeCell ref="H51:I51"/>
    <mergeCell ref="J51:K51"/>
    <mergeCell ref="L51:M51"/>
    <mergeCell ref="N51:O51"/>
    <mergeCell ref="P51:Q51"/>
    <mergeCell ref="R51:S51"/>
    <mergeCell ref="T51:U51"/>
    <mergeCell ref="R52:S52"/>
    <mergeCell ref="T52:U52"/>
    <mergeCell ref="V52:W52"/>
    <mergeCell ref="C53:D56"/>
    <mergeCell ref="E53:G53"/>
    <mergeCell ref="H53:I53"/>
    <mergeCell ref="J53:K53"/>
    <mergeCell ref="L53:M53"/>
    <mergeCell ref="N53:O53"/>
    <mergeCell ref="P53:Q53"/>
    <mergeCell ref="C52:G52"/>
    <mergeCell ref="H52:I52"/>
    <mergeCell ref="J52:K52"/>
    <mergeCell ref="L52:M52"/>
    <mergeCell ref="N52:O52"/>
    <mergeCell ref="P52:Q52"/>
    <mergeCell ref="E55:G55"/>
    <mergeCell ref="H55:I55"/>
    <mergeCell ref="J55:K55"/>
    <mergeCell ref="L55:M55"/>
    <mergeCell ref="N55:O55"/>
    <mergeCell ref="P55:Q55"/>
    <mergeCell ref="R53:S53"/>
    <mergeCell ref="T53:U53"/>
    <mergeCell ref="V53:W53"/>
    <mergeCell ref="E54:G54"/>
    <mergeCell ref="H54:I54"/>
    <mergeCell ref="J54:K54"/>
    <mergeCell ref="L54:M54"/>
    <mergeCell ref="N54:O54"/>
    <mergeCell ref="P54:Q54"/>
    <mergeCell ref="R54:S54"/>
    <mergeCell ref="T54:U54"/>
    <mergeCell ref="V54:W54"/>
    <mergeCell ref="R55:S55"/>
    <mergeCell ref="T55:U55"/>
    <mergeCell ref="V55:W55"/>
    <mergeCell ref="E56:G56"/>
    <mergeCell ref="H56:I56"/>
    <mergeCell ref="J56:K56"/>
    <mergeCell ref="L56:M56"/>
    <mergeCell ref="N56:O56"/>
    <mergeCell ref="P56:Q56"/>
    <mergeCell ref="R56:S56"/>
    <mergeCell ref="T56:U56"/>
    <mergeCell ref="V56:W56"/>
    <mergeCell ref="R57:S57"/>
    <mergeCell ref="T57:U57"/>
    <mergeCell ref="V57:W57"/>
    <mergeCell ref="C58:D61"/>
    <mergeCell ref="E58:G58"/>
    <mergeCell ref="H58:I58"/>
    <mergeCell ref="J58:K58"/>
    <mergeCell ref="L58:M58"/>
    <mergeCell ref="N58:O58"/>
    <mergeCell ref="P58:Q58"/>
    <mergeCell ref="C57:G57"/>
    <mergeCell ref="H57:I57"/>
    <mergeCell ref="J57:K57"/>
    <mergeCell ref="L57:M57"/>
    <mergeCell ref="N57:O57"/>
    <mergeCell ref="P57:Q57"/>
    <mergeCell ref="R58:S58"/>
    <mergeCell ref="T58:U58"/>
    <mergeCell ref="V58:W58"/>
    <mergeCell ref="E61:G61"/>
    <mergeCell ref="H61:I61"/>
    <mergeCell ref="J61:K61"/>
    <mergeCell ref="L61:M61"/>
    <mergeCell ref="N61:O61"/>
    <mergeCell ref="Y58:AA60"/>
    <mergeCell ref="E59:G59"/>
    <mergeCell ref="H59:I59"/>
    <mergeCell ref="J59:K59"/>
    <mergeCell ref="L59:M59"/>
    <mergeCell ref="N59:O59"/>
    <mergeCell ref="P59:Q59"/>
    <mergeCell ref="R59:S59"/>
    <mergeCell ref="T59:U59"/>
    <mergeCell ref="V59:W59"/>
    <mergeCell ref="E60:G60"/>
    <mergeCell ref="H60:I60"/>
    <mergeCell ref="J60:K60"/>
    <mergeCell ref="L60:M60"/>
    <mergeCell ref="N60:O60"/>
    <mergeCell ref="P60:Q60"/>
    <mergeCell ref="R60:S60"/>
    <mergeCell ref="T60:U60"/>
    <mergeCell ref="V60:W60"/>
    <mergeCell ref="P61:Q61"/>
    <mergeCell ref="R61:S61"/>
    <mergeCell ref="T61:U61"/>
    <mergeCell ref="V62:W62"/>
    <mergeCell ref="Y62:AA62"/>
    <mergeCell ref="C72:J73"/>
    <mergeCell ref="K72:Z72"/>
    <mergeCell ref="K73:N73"/>
    <mergeCell ref="O73:R73"/>
    <mergeCell ref="S73:V73"/>
    <mergeCell ref="W73:Z73"/>
    <mergeCell ref="V61:W61"/>
    <mergeCell ref="Y61:AA61"/>
    <mergeCell ref="C62:G62"/>
    <mergeCell ref="H62:I62"/>
    <mergeCell ref="J62:K62"/>
    <mergeCell ref="L62:M62"/>
    <mergeCell ref="N62:O62"/>
    <mergeCell ref="P62:Q62"/>
    <mergeCell ref="R62:S62"/>
    <mergeCell ref="T62:U62"/>
    <mergeCell ref="C79:E82"/>
    <mergeCell ref="F79:J79"/>
    <mergeCell ref="K79:N79"/>
    <mergeCell ref="O79:R79"/>
    <mergeCell ref="S79:V79"/>
    <mergeCell ref="W75:Z75"/>
    <mergeCell ref="F76:J76"/>
    <mergeCell ref="K76:N76"/>
    <mergeCell ref="O76:R76"/>
    <mergeCell ref="S76:V76"/>
    <mergeCell ref="W76:Z76"/>
    <mergeCell ref="C74:E77"/>
    <mergeCell ref="F74:J74"/>
    <mergeCell ref="K74:N74"/>
    <mergeCell ref="O74:R74"/>
    <mergeCell ref="S74:V74"/>
    <mergeCell ref="W74:Z74"/>
    <mergeCell ref="F75:J75"/>
    <mergeCell ref="K75:N75"/>
    <mergeCell ref="O75:R75"/>
    <mergeCell ref="S75:V75"/>
    <mergeCell ref="W79:Z79"/>
    <mergeCell ref="F80:J80"/>
    <mergeCell ref="K80:N80"/>
    <mergeCell ref="O80:R80"/>
    <mergeCell ref="S80:V80"/>
    <mergeCell ref="W80:Z80"/>
    <mergeCell ref="F77:J77"/>
    <mergeCell ref="K77:N77"/>
    <mergeCell ref="O77:R77"/>
    <mergeCell ref="S77:V77"/>
    <mergeCell ref="W77:Z77"/>
    <mergeCell ref="F81:J81"/>
    <mergeCell ref="K81:N81"/>
    <mergeCell ref="O81:R81"/>
    <mergeCell ref="S81:V81"/>
    <mergeCell ref="W81:Z81"/>
    <mergeCell ref="F82:J82"/>
    <mergeCell ref="K82:N82"/>
    <mergeCell ref="O82:R82"/>
    <mergeCell ref="S82:V82"/>
    <mergeCell ref="W82:Z82"/>
    <mergeCell ref="W84:Z84"/>
    <mergeCell ref="F85:J85"/>
    <mergeCell ref="K85:N85"/>
    <mergeCell ref="O85:R85"/>
    <mergeCell ref="S85:V85"/>
    <mergeCell ref="W85:Z85"/>
    <mergeCell ref="C83:E86"/>
    <mergeCell ref="F83:J83"/>
    <mergeCell ref="K83:N83"/>
    <mergeCell ref="O83:R83"/>
    <mergeCell ref="S83:V83"/>
    <mergeCell ref="W83:Z83"/>
    <mergeCell ref="F84:J84"/>
    <mergeCell ref="K84:N84"/>
    <mergeCell ref="O84:R84"/>
    <mergeCell ref="S84:V84"/>
    <mergeCell ref="F86:J86"/>
    <mergeCell ref="K86:N86"/>
    <mergeCell ref="O86:R86"/>
    <mergeCell ref="S86:V86"/>
    <mergeCell ref="W86:Z86"/>
    <mergeCell ref="C87:J87"/>
    <mergeCell ref="K87:N87"/>
    <mergeCell ref="O87:R87"/>
    <mergeCell ref="S87:V87"/>
    <mergeCell ref="W87:Z87"/>
    <mergeCell ref="W90:Z90"/>
    <mergeCell ref="I93:J93"/>
    <mergeCell ref="I95:K95"/>
    <mergeCell ref="L95:M95"/>
    <mergeCell ref="I96:K96"/>
    <mergeCell ref="L96:M96"/>
    <mergeCell ref="C88:J88"/>
    <mergeCell ref="K88:N90"/>
    <mergeCell ref="O88:R88"/>
    <mergeCell ref="S88:V88"/>
    <mergeCell ref="W88:Z88"/>
    <mergeCell ref="O89:R89"/>
    <mergeCell ref="S89:V89"/>
    <mergeCell ref="W89:Z89"/>
    <mergeCell ref="O90:R90"/>
    <mergeCell ref="S90:V90"/>
    <mergeCell ref="F99:H99"/>
    <mergeCell ref="S99:V99"/>
    <mergeCell ref="F101:I101"/>
    <mergeCell ref="K101:L101"/>
    <mergeCell ref="N101:R101"/>
    <mergeCell ref="F102:H102"/>
    <mergeCell ref="I102:X102"/>
    <mergeCell ref="T109:Y109"/>
    <mergeCell ref="N110:P110"/>
    <mergeCell ref="Q110:S110"/>
    <mergeCell ref="T110:V110"/>
    <mergeCell ref="W110:Y110"/>
    <mergeCell ref="Q111:S111"/>
    <mergeCell ref="T111:V111"/>
    <mergeCell ref="D113:J113"/>
    <mergeCell ref="K113:M113"/>
    <mergeCell ref="N113:P113"/>
    <mergeCell ref="Q113:S113"/>
    <mergeCell ref="T113:V113"/>
    <mergeCell ref="F105:G105"/>
    <mergeCell ref="F106:G106"/>
    <mergeCell ref="O106:P106"/>
    <mergeCell ref="F107:G107"/>
    <mergeCell ref="O107:P107"/>
    <mergeCell ref="D109:J110"/>
    <mergeCell ref="K109:M110"/>
    <mergeCell ref="N109:S109"/>
    <mergeCell ref="W113:Y113"/>
    <mergeCell ref="W111:Y111"/>
    <mergeCell ref="D112:J112"/>
    <mergeCell ref="K112:M112"/>
    <mergeCell ref="N112:P112"/>
    <mergeCell ref="Q112:S112"/>
    <mergeCell ref="T112:V112"/>
    <mergeCell ref="W112:Y112"/>
    <mergeCell ref="W116:Y116"/>
    <mergeCell ref="D115:J115"/>
    <mergeCell ref="K115:M115"/>
    <mergeCell ref="N115:P115"/>
    <mergeCell ref="Q115:S115"/>
    <mergeCell ref="T115:V115"/>
    <mergeCell ref="W115:Y115"/>
    <mergeCell ref="D114:J114"/>
    <mergeCell ref="K114:M114"/>
    <mergeCell ref="N114:P114"/>
    <mergeCell ref="Q114:S114"/>
    <mergeCell ref="T114:V114"/>
    <mergeCell ref="W114:Y114"/>
    <mergeCell ref="D111:J111"/>
    <mergeCell ref="K111:M111"/>
    <mergeCell ref="N111:P111"/>
    <mergeCell ref="F119:G119"/>
    <mergeCell ref="L119:M119"/>
    <mergeCell ref="R119:S119"/>
    <mergeCell ref="D122:L122"/>
    <mergeCell ref="M122:O122"/>
    <mergeCell ref="P122:R122"/>
    <mergeCell ref="S122:U122"/>
    <mergeCell ref="D116:J116"/>
    <mergeCell ref="K116:M116"/>
    <mergeCell ref="N116:P116"/>
    <mergeCell ref="Q116:S116"/>
    <mergeCell ref="T116:V116"/>
    <mergeCell ref="S131:T131"/>
    <mergeCell ref="D123:L123"/>
    <mergeCell ref="M123:O123"/>
    <mergeCell ref="P123:R123"/>
    <mergeCell ref="S123:U123"/>
    <mergeCell ref="D124:F124"/>
    <mergeCell ref="G124:K124"/>
    <mergeCell ref="M124:O124"/>
    <mergeCell ref="P124:R124"/>
    <mergeCell ref="S124:U124"/>
    <mergeCell ref="D125:F125"/>
    <mergeCell ref="G125:K125"/>
    <mergeCell ref="M125:O125"/>
    <mergeCell ref="P125:R125"/>
    <mergeCell ref="S125:U125"/>
    <mergeCell ref="D126:L126"/>
    <mergeCell ref="M126:O126"/>
    <mergeCell ref="P126:R126"/>
    <mergeCell ref="S126:U126"/>
    <mergeCell ref="V131:W131"/>
    <mergeCell ref="H132:I132"/>
    <mergeCell ref="C133:G134"/>
    <mergeCell ref="K133:L133"/>
    <mergeCell ref="C135:G136"/>
    <mergeCell ref="J136:K136"/>
    <mergeCell ref="L136:V136"/>
    <mergeCell ref="V129:X129"/>
    <mergeCell ref="H130:I130"/>
    <mergeCell ref="J130:K130"/>
    <mergeCell ref="M130:N130"/>
    <mergeCell ref="P130:Q130"/>
    <mergeCell ref="S130:T130"/>
    <mergeCell ref="V130:W130"/>
    <mergeCell ref="C129:G132"/>
    <mergeCell ref="H129:I129"/>
    <mergeCell ref="J129:L129"/>
    <mergeCell ref="M129:O129"/>
    <mergeCell ref="P129:R129"/>
    <mergeCell ref="S129:U129"/>
    <mergeCell ref="H131:I131"/>
    <mergeCell ref="J131:K131"/>
    <mergeCell ref="M131:N131"/>
    <mergeCell ref="P131:Q131"/>
    <mergeCell ref="V141:AA142"/>
    <mergeCell ref="C143:H144"/>
    <mergeCell ref="I143:I144"/>
    <mergeCell ref="J143:K144"/>
    <mergeCell ref="U143:U144"/>
    <mergeCell ref="V143:AA144"/>
    <mergeCell ref="AA139:AA140"/>
    <mergeCell ref="M140:P140"/>
    <mergeCell ref="Q140:X140"/>
    <mergeCell ref="C141:H142"/>
    <mergeCell ref="I141:I142"/>
    <mergeCell ref="J141:K142"/>
    <mergeCell ref="L141:N142"/>
    <mergeCell ref="O141:P142"/>
    <mergeCell ref="Q141:S142"/>
    <mergeCell ref="U141:U142"/>
    <mergeCell ref="C139:H140"/>
    <mergeCell ref="I139:I140"/>
    <mergeCell ref="J139:K140"/>
    <mergeCell ref="M139:O139"/>
    <mergeCell ref="P139:S139"/>
    <mergeCell ref="Z139:Z140"/>
    <mergeCell ref="C157:H160"/>
    <mergeCell ref="I157:I160"/>
    <mergeCell ref="J157:K160"/>
    <mergeCell ref="W157:W160"/>
    <mergeCell ref="X157:AA160"/>
    <mergeCell ref="L158:U160"/>
    <mergeCell ref="V145:AA146"/>
    <mergeCell ref="C147:H154"/>
    <mergeCell ref="I147:I154"/>
    <mergeCell ref="J147:K154"/>
    <mergeCell ref="Z147:Z154"/>
    <mergeCell ref="AA147:AA154"/>
    <mergeCell ref="L148:Y154"/>
    <mergeCell ref="C145:H146"/>
    <mergeCell ref="I145:I146"/>
    <mergeCell ref="J145:K146"/>
    <mergeCell ref="L145:L146"/>
    <mergeCell ref="M145:S146"/>
    <mergeCell ref="U145:U146"/>
    <mergeCell ref="C165:H168"/>
    <mergeCell ref="I165:I168"/>
    <mergeCell ref="J165:K168"/>
    <mergeCell ref="L165:U166"/>
    <mergeCell ref="W165:W168"/>
    <mergeCell ref="X165:AA168"/>
    <mergeCell ref="L167:U168"/>
    <mergeCell ref="W161:W162"/>
    <mergeCell ref="X161:AA162"/>
    <mergeCell ref="C163:H164"/>
    <mergeCell ref="I163:I164"/>
    <mergeCell ref="J163:K164"/>
    <mergeCell ref="L163:N164"/>
    <mergeCell ref="O163:P164"/>
    <mergeCell ref="Q163:S164"/>
    <mergeCell ref="W163:W164"/>
    <mergeCell ref="X163:AA164"/>
    <mergeCell ref="C161:H162"/>
    <mergeCell ref="I161:I162"/>
    <mergeCell ref="J161:K162"/>
    <mergeCell ref="L161:N162"/>
    <mergeCell ref="O161:P162"/>
    <mergeCell ref="Q161:S162"/>
    <mergeCell ref="W169:W170"/>
    <mergeCell ref="X169:AA170"/>
    <mergeCell ref="C171:C175"/>
    <mergeCell ref="I172:L173"/>
    <mergeCell ref="N173:O173"/>
    <mergeCell ref="P173:Y173"/>
    <mergeCell ref="I174:L175"/>
    <mergeCell ref="M174:AA175"/>
    <mergeCell ref="C169:H170"/>
    <mergeCell ref="I169:I170"/>
    <mergeCell ref="J169:K170"/>
    <mergeCell ref="L169:N170"/>
    <mergeCell ref="O169:P170"/>
    <mergeCell ref="Q169:S170"/>
  </mergeCells>
  <phoneticPr fontId="2"/>
  <dataValidations count="14">
    <dataValidation type="list" allowBlank="1" showInputMessage="1" showErrorMessage="1" sqref="I18 I15:I16 M15:M16 Q15:Q16 U15 H17 M18 H14 H26 W27:W28 Y27:Y28 H29 H95:H96 R99 E99 J101 M101 S101 E101:E102 I133:I136 Q134 S134 L135 R135 V135 L139:L140 Z139 I141 U141 I143 U145 U143 I139 I145 L143:L145 I147 Z147 I157:I159 W157:W159 I161 W161 I163 W163 I165:I167 W165:W167 I169 W169 E172 E174 M172:M173 R172" xr:uid="{B086CE3A-A044-4B1C-8E5F-A788B43F0E31}">
      <formula1>"□,■"</formula1>
    </dataValidation>
    <dataValidation type="textLength" allowBlank="1" showInputMessage="1" showErrorMessage="1" sqref="L21 L32" xr:uid="{ECD2A324-4017-480C-84D8-FC4990CDF059}">
      <formula1>1</formula1>
      <formula2>9999999</formula2>
    </dataValidation>
    <dataValidation imeMode="disabled" operator="lessThanOrEqual" allowBlank="1" showInputMessage="1" showErrorMessage="1" promptTitle="電話番号を入力してください。" prompt="半角数字、記号のみ入力可能。_x000a_例　0467-23-3000_x000a_　　 090-1234-5678" sqref="J23:M23 J34:M34" xr:uid="{0E506281-C6E7-4EB1-A6E9-31A55D935C65}"/>
    <dataValidation allowBlank="1" showInputMessage="1" showErrorMessage="1" promptTitle="住所を入力してください" prompt="都道府県から記入してください。" sqref="I22 I33" xr:uid="{3DD57E56-789B-4AD2-A71C-E495F46233D8}"/>
    <dataValidation imeMode="disabled" allowBlank="1" showInputMessage="1" showErrorMessage="1" sqref="P23 P34" xr:uid="{3B839020-22DE-47C5-9EDE-B5566C1118BB}"/>
    <dataValidation type="list" allowBlank="1" showInputMessage="1" showErrorMessage="1" sqref="H43 H45 W43 W45 K43 K45 N43 N45 Q43 Q45 T43 T45 Z43 Z45" xr:uid="{3DDC5AEE-D027-477F-B8E7-D90C66CED8F0}">
      <formula1>分</formula1>
    </dataValidation>
    <dataValidation type="list" allowBlank="1" showInputMessage="1" showErrorMessage="1" sqref="F43 F45 U43 U45 I43 I45 L43 L45 O43 O45 R43 R45 X43 X45" xr:uid="{EBB62B66-A7F9-4B5A-BFE2-EC5473963B0D}">
      <formula1>時</formula1>
    </dataValidation>
    <dataValidation type="whole" imeMode="disabled" allowBlank="1" showInputMessage="1" showErrorMessage="1" sqref="L47:N47" xr:uid="{5EF9ADD5-168A-4880-AB21-68E5AED1A478}">
      <formula1>1</formula1>
      <formula2>52</formula2>
    </dataValidation>
    <dataValidation type="list" imeMode="disabled" allowBlank="1" showInputMessage="1" showErrorMessage="1" sqref="J49:K49 I93:J94" xr:uid="{D572F80B-762F-41CE-9B2F-297DD9B481CF}">
      <formula1>西暦</formula1>
    </dataValidation>
    <dataValidation type="whole" imeMode="disabled" allowBlank="1" showInputMessage="1" showErrorMessage="1" sqref="H52:U52 N53:U61 H57:M57 L95:M96 K111:S115 M123:R125" xr:uid="{05804873-9DBC-475C-B7D9-D2E63779D06F}">
      <formula1>0</formula1>
      <formula2>256</formula2>
    </dataValidation>
    <dataValidation type="list" allowBlank="1" showInputMessage="1" showErrorMessage="1" sqref="F79:J79 F74:J74 F83:J83" xr:uid="{6F532790-96E0-411B-AC71-59B1B0652A0A}">
      <formula1>年度</formula1>
    </dataValidation>
    <dataValidation imeMode="disabled" allowBlank="1" showInputMessage="1" showErrorMessage="1" promptTitle="届出した年月日の入力" prompt="入力は半角数字で、_x000a_西暦/月/日を入力。_x000a__x000a_例　2021/4/1" sqref="P139:S139" xr:uid="{8A479957-331F-492D-A32A-0E601FC66342}"/>
    <dataValidation allowBlank="1" showInputMessage="1" showErrorMessage="1" promptTitle="その他の計画名" prompt="消防計画以外の計画名を記入。" sqref="Q140" xr:uid="{766B31B4-3D9C-40AE-B9D0-BD0B03D9A02D}"/>
    <dataValidation type="date" allowBlank="1" showInputMessage="1" showErrorMessage="1" sqref="U1 W1" xr:uid="{E204F225-7144-4C2D-869A-21D49A2E56C0}">
      <formula1>44378</formula1>
      <formula2>44469</formula2>
    </dataValidation>
  </dataValidations>
  <hyperlinks>
    <hyperlink ref="P23" r:id="rId1" xr:uid="{86F405A3-0087-48BF-B1DE-4266BA991134}"/>
    <hyperlink ref="P34" r:id="rId2" xr:uid="{165A1E2B-8D73-44A6-9F3E-A5488E4DA2CE}"/>
  </hyperlinks>
  <printOptions horizontalCentered="1"/>
  <pageMargins left="0.19685039370078741" right="0.19685039370078741" top="0.39370078740157483" bottom="0.39370078740157483" header="0.19685039370078741" footer="0.19685039370078741"/>
  <pageSetup paperSize="9" scale="97" fitToHeight="0" orientation="portrait" r:id="rId3"/>
  <rowBreaks count="4" manualBreakCount="4">
    <brk id="38" max="16383" man="1"/>
    <brk id="77" max="16383" man="1"/>
    <brk id="116" max="16383" man="1"/>
    <brk id="15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第１号様式 (記載例)</vt:lpstr>
      <vt:lpstr>第１号様式!Print_Area</vt:lpstr>
      <vt:lpstr>'第１号様式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京</dc:creator>
  <cp:lastModifiedBy>小谷　京</cp:lastModifiedBy>
  <cp:lastPrinted>2025-03-27T04:47:47Z</cp:lastPrinted>
  <dcterms:created xsi:type="dcterms:W3CDTF">2025-03-27T04:04:40Z</dcterms:created>
  <dcterms:modified xsi:type="dcterms:W3CDTF">2025-06-19T06:31:58Z</dcterms:modified>
</cp:coreProperties>
</file>